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35" windowHeight="8130" activeTab="0"/>
  </bookViews>
  <sheets>
    <sheet name="Building Valuation Estimator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<sst xmlns="http://schemas.openxmlformats.org/spreadsheetml/2006/main" count="528" uniqueCount="69">
  <si>
    <t>Dollar Amount</t>
  </si>
  <si>
    <t>A-1 Assembly, theaters, with stage</t>
  </si>
  <si>
    <t>A-1 Assembly, theaters, without stage</t>
  </si>
  <si>
    <t>A-2 Assembly, nightclubs</t>
  </si>
  <si>
    <t>A-2 Assembly, restaurants, bars, banquet halls</t>
  </si>
  <si>
    <t>A-3 Assembly, churches</t>
  </si>
  <si>
    <t>A-3 Assembly, general, community halls, libraries, museums</t>
  </si>
  <si>
    <t>A-4 Assembly, arenas</t>
  </si>
  <si>
    <t>B Business</t>
  </si>
  <si>
    <t>E Educational</t>
  </si>
  <si>
    <t>F-1 Factory and industrial, moderate hazard</t>
  </si>
  <si>
    <t>F-2 Factory and industrial, low hazard</t>
  </si>
  <si>
    <t>H-1 High Hazard, explosives</t>
  </si>
  <si>
    <t>H234 High Hazard</t>
  </si>
  <si>
    <t>H-5 HPM</t>
  </si>
  <si>
    <t>I-1 Institutional, supervised environment</t>
  </si>
  <si>
    <t>I-2 Institutional, hospitals</t>
  </si>
  <si>
    <t>I-2 Institutional, nursing homes</t>
  </si>
  <si>
    <t>I-3 Institutional, restrained</t>
  </si>
  <si>
    <t>I-4 Institutional, day care facilities</t>
  </si>
  <si>
    <t>M Mercantile</t>
  </si>
  <si>
    <t>R-1 Residential, hotels</t>
  </si>
  <si>
    <t>R-2 Residential, multiple family</t>
  </si>
  <si>
    <t>R-3 Residential, one- and two-family</t>
  </si>
  <si>
    <t>R-4 Residential, care/assisted living facilities</t>
  </si>
  <si>
    <t>S-1 Storage, moderate hazard</t>
  </si>
  <si>
    <t>S-2 Storage, low hazard</t>
  </si>
  <si>
    <t>U Utility, miscellaneous</t>
  </si>
  <si>
    <t>1A - Fire - Resistive Building (rated)</t>
  </si>
  <si>
    <t>1B - Fire - Resistive Building (non-rated)</t>
  </si>
  <si>
    <t>2A - Noncombustible Building (rated)</t>
  </si>
  <si>
    <t>2B - Noncombustible Building (non-rated)</t>
  </si>
  <si>
    <t>3A - Ordinary Construction (exterior protection) (rated)</t>
  </si>
  <si>
    <t>3B - Ordinary Construction (exterior protection) (non-rated)</t>
  </si>
  <si>
    <t>4 - Heavy Timber</t>
  </si>
  <si>
    <t>5A - Wood-frame Building (rated)</t>
  </si>
  <si>
    <t>5B - Wood-frame Building (non-rated)</t>
  </si>
  <si>
    <t>Building Construction Type</t>
  </si>
  <si>
    <t>Occupancy Classificatoin Based on Use</t>
  </si>
  <si>
    <t>Square Footage</t>
  </si>
  <si>
    <t>Length</t>
  </si>
  <si>
    <t>Width</t>
  </si>
  <si>
    <t>Stories</t>
  </si>
  <si>
    <t>Estimated Property Value</t>
  </si>
  <si>
    <t>Percent Damaged</t>
  </si>
  <si>
    <t>Estimated Property Loss</t>
  </si>
  <si>
    <t>Percent of Contents Damaged</t>
  </si>
  <si>
    <t>Estimated Content Loss</t>
  </si>
  <si>
    <t>a.  Select an Occupancy Classification Based on Use</t>
  </si>
  <si>
    <t>Use the drop down menus below to:</t>
  </si>
  <si>
    <t>Section 1  - Occupancy Classification &amp; Construction Type</t>
  </si>
  <si>
    <t>Section 2 - Values &amp; Losses</t>
  </si>
  <si>
    <t>Total Square Footage</t>
  </si>
  <si>
    <t>Content Loss is automatically calculated at 75% of the Value of the Property*</t>
  </si>
  <si>
    <r>
      <rPr>
        <b/>
        <sz val="11"/>
        <color indexed="10"/>
        <rFont val="Tw Cen MT"/>
        <family val="2"/>
      </rPr>
      <t>Enter</t>
    </r>
    <r>
      <rPr>
        <b/>
        <sz val="11"/>
        <color indexed="9"/>
        <rFont val="Tw Cen MT"/>
        <family val="2"/>
      </rPr>
      <t xml:space="preserve"> the percent of contents damaged by fire, smoke, water or overhaul.  Estimated content loss will be calculated.</t>
    </r>
  </si>
  <si>
    <r>
      <rPr>
        <b/>
        <sz val="11"/>
        <color indexed="10"/>
        <rFont val="Tw Cen MT"/>
        <family val="2"/>
      </rPr>
      <t xml:space="preserve">Enter </t>
    </r>
    <r>
      <rPr>
        <b/>
        <sz val="11"/>
        <color indexed="9"/>
        <rFont val="Tw Cen MT"/>
        <family val="2"/>
      </rPr>
      <t>the percent of property damaged by fire, smoke, water, and overhaul.  Estimated property loss will be calculated.</t>
    </r>
  </si>
  <si>
    <t>Content Loss is Calculated at 75% of the Value of the Property*</t>
  </si>
  <si>
    <r>
      <rPr>
        <b/>
        <sz val="11"/>
        <color indexed="10"/>
        <rFont val="Tw Cen MT"/>
        <family val="2"/>
      </rPr>
      <t>Enter</t>
    </r>
    <r>
      <rPr>
        <b/>
        <sz val="11"/>
        <color indexed="9"/>
        <rFont val="Tw Cen MT"/>
        <family val="2"/>
      </rPr>
      <t xml:space="preserve"> the Percent of Contents Damaged by Fire</t>
    </r>
  </si>
  <si>
    <r>
      <rPr>
        <b/>
        <sz val="11"/>
        <color indexed="10"/>
        <rFont val="Tw Cen MT"/>
        <family val="2"/>
      </rPr>
      <t xml:space="preserve">Enter </t>
    </r>
    <r>
      <rPr>
        <b/>
        <sz val="11"/>
        <color indexed="9"/>
        <rFont val="Tw Cen MT"/>
        <family val="2"/>
      </rPr>
      <t>the Percent of Property Damaged by Fire</t>
    </r>
  </si>
  <si>
    <r>
      <t xml:space="preserve">Calculate the Property and Content Values and Losses by entering:
 a.  total square footage 
</t>
    </r>
    <r>
      <rPr>
        <b/>
        <u val="single"/>
        <sz val="11"/>
        <rFont val="Tw Cen MT"/>
        <family val="2"/>
      </rPr>
      <t xml:space="preserve">OR
</t>
    </r>
    <r>
      <rPr>
        <sz val="11"/>
        <rFont val="Tw Cen MT"/>
        <family val="2"/>
      </rPr>
      <t xml:space="preserve"> b. length, width, and number of stories.</t>
    </r>
  </si>
  <si>
    <r>
      <t xml:space="preserve">Total Square Footage </t>
    </r>
    <r>
      <rPr>
        <b/>
        <u val="single"/>
        <sz val="11"/>
        <color indexed="13"/>
        <rFont val="Tw Cen MT"/>
        <family val="2"/>
      </rPr>
      <t>Only</t>
    </r>
  </si>
  <si>
    <r>
      <t xml:space="preserve">Length X Width X Number of Stories </t>
    </r>
    <r>
      <rPr>
        <b/>
        <u val="single"/>
        <sz val="11"/>
        <color indexed="13"/>
        <rFont val="Tw Cen MT"/>
        <family val="2"/>
      </rPr>
      <t>Only</t>
    </r>
  </si>
  <si>
    <t>Occupancy Classification Based on Use</t>
  </si>
  <si>
    <r>
      <rPr>
        <b/>
        <sz val="11"/>
        <color indexed="10"/>
        <rFont val="Tw Cen MT"/>
        <family val="2"/>
      </rPr>
      <t>Enter</t>
    </r>
    <r>
      <rPr>
        <b/>
        <sz val="11"/>
        <color indexed="9"/>
        <rFont val="Tw Cen MT"/>
        <family val="2"/>
      </rPr>
      <t xml:space="preserve"> the total square footage.  The estimated property value will be calculated.</t>
    </r>
  </si>
  <si>
    <t>Estimated Content Value</t>
  </si>
  <si>
    <t>Enter the length, width, and number of stories.  The estimated property value will be calculated.</t>
  </si>
  <si>
    <t>Building Valuation Estimator Based on the 2006 IBC</t>
  </si>
  <si>
    <t>b.  Select Building Construction Type</t>
  </si>
  <si>
    <t>Dollar Amount Per Square Foot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</si>
</sst>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0">
    <font>
      <sz val="11"/>
      <color indexed="8"/>
      <name val="Tw Cen MT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Tw Cen MT"/>
      <family val="2"/>
    </font>
    <font>
      <b/>
      <sz val="11"/>
      <color indexed="10"/>
      <name val="Tw Cen MT"/>
      <family val="2"/>
    </font>
    <font>
      <b/>
      <u val="single"/>
      <sz val="11"/>
      <name val="Tw Cen MT"/>
      <family val="2"/>
    </font>
    <font>
      <sz val="11"/>
      <name val="Tw Cen MT"/>
      <family val="2"/>
    </font>
    <font>
      <b/>
      <u val="single"/>
      <sz val="11"/>
      <color indexed="13"/>
      <name val="Tw Cen MT"/>
      <family val="2"/>
    </font>
    <font>
      <sz val="11"/>
      <color indexed="9"/>
      <name val="Tw Cen MT"/>
      <family val="2"/>
    </font>
    <font>
      <sz val="11"/>
      <color indexed="10"/>
      <name val="Tw Cen MT"/>
      <family val="2"/>
    </font>
    <font>
      <b/>
      <i/>
      <sz val="11"/>
      <name val="Tw Cen MT"/>
      <family val="2"/>
    </font>
    <font>
      <b/>
      <sz val="11"/>
      <name val="Tw Cen MT"/>
      <family val="2"/>
    </font>
    <font>
      <b/>
      <sz val="16"/>
      <name val="Tw Cen MT"/>
      <family val="2"/>
    </font>
    <font>
      <b/>
      <sz val="14"/>
      <color indexed="9"/>
      <name val="Tw Cen MT"/>
      <family val="2"/>
    </font>
    <font>
      <b/>
      <sz val="16"/>
      <color indexed="9"/>
      <name val="Tw Cen MT"/>
      <family val="2"/>
    </font>
    <font>
      <b/>
      <sz val="11"/>
      <color indexed="13"/>
      <name val="Tw Cen MT"/>
      <family val="2"/>
    </font>
    <font>
      <b/>
      <sz val="18"/>
      <color indexed="60"/>
      <name val="Tw Cen MT"/>
      <family val="2"/>
    </font>
    <font>
      <b/>
      <sz val="15"/>
      <color indexed="60"/>
      <name val="Tw Cen MT"/>
      <family val="2"/>
    </font>
    <font>
      <b/>
      <sz val="13"/>
      <color indexed="60"/>
      <name val="Tw Cen MT"/>
      <family val="2"/>
    </font>
    <font>
      <b/>
      <sz val="11"/>
      <color indexed="60"/>
      <name val="Tw Cen MT"/>
      <family val="2"/>
    </font>
    <font>
      <sz val="11"/>
      <color indexed="17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sz val="11"/>
      <color indexed="62"/>
      <name val="Tw Cen MT"/>
      <family val="2"/>
    </font>
    <font>
      <b/>
      <sz val="11"/>
      <color indexed="63"/>
      <name val="Tw Cen MT"/>
      <family val="2"/>
    </font>
    <font>
      <b/>
      <sz val="11"/>
      <color indexed="52"/>
      <name val="Tw Cen MT"/>
      <family val="2"/>
    </font>
    <font>
      <sz val="11"/>
      <color indexed="52"/>
      <name val="Tw Cen MT"/>
      <family val="2"/>
    </font>
    <font>
      <i/>
      <sz val="11"/>
      <color indexed="23"/>
      <name val="Tw Cen MT"/>
      <family val="2"/>
    </font>
    <font>
      <b/>
      <sz val="11"/>
      <color indexed="8"/>
      <name val="Tw Cen MT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3"/>
      </left>
      <right style="thick">
        <color indexed="9"/>
      </right>
      <top style="thick"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63"/>
      </top>
      <bottom style="thick">
        <color indexed="9"/>
      </bottom>
    </border>
    <border>
      <left style="thick">
        <color indexed="9"/>
      </left>
      <right style="thick">
        <color indexed="63"/>
      </right>
      <top style="thick">
        <color indexed="63"/>
      </top>
      <bottom style="thick">
        <color indexed="9"/>
      </bottom>
    </border>
    <border>
      <left style="thick"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63"/>
      </right>
      <top style="thick">
        <color indexed="9"/>
      </top>
      <bottom style="thick">
        <color indexed="9"/>
      </bottom>
    </border>
    <border>
      <left style="thick">
        <color indexed="63"/>
      </left>
      <right style="thick">
        <color indexed="9"/>
      </right>
      <top style="thick">
        <color indexed="9"/>
      </top>
      <bottom style="thick"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63"/>
      </bottom>
    </border>
    <border>
      <left style="thick">
        <color indexed="9"/>
      </left>
      <right style="thick">
        <color indexed="63"/>
      </right>
      <top style="thick">
        <color indexed="9"/>
      </top>
      <bottom style="thick"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thick"/>
      <right style="medium">
        <color indexed="9"/>
      </right>
      <top/>
      <bottom/>
    </border>
    <border>
      <left style="thick"/>
      <right style="medium">
        <color indexed="9"/>
      </right>
      <top style="thick">
        <color indexed="9"/>
      </top>
      <bottom style="thick"/>
    </border>
    <border>
      <left style="medium">
        <color indexed="9"/>
      </left>
      <right style="medium">
        <color indexed="9"/>
      </right>
      <top style="thick">
        <color indexed="9"/>
      </top>
      <bottom style="thick"/>
    </border>
    <border>
      <left style="medium">
        <color indexed="9"/>
      </left>
      <right style="thick"/>
      <top/>
      <bottom/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/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/>
    </border>
    <border>
      <left style="medium">
        <color indexed="9"/>
      </left>
      <right/>
      <top style="medium">
        <color indexed="9"/>
      </top>
      <bottom style="thick"/>
    </border>
    <border>
      <left/>
      <right style="thick"/>
      <top style="medium">
        <color indexed="9"/>
      </top>
      <bottom style="thick"/>
    </border>
    <border>
      <left style="thick"/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/>
      <top/>
      <bottom style="thick">
        <color indexed="63"/>
      </bottom>
    </border>
    <border>
      <left/>
      <right/>
      <top/>
      <bottom style="thick">
        <color indexed="63"/>
      </bottom>
    </border>
    <border>
      <left/>
      <right style="thick">
        <color indexed="8"/>
      </right>
      <top/>
      <bottom style="thick">
        <color indexed="63"/>
      </bottom>
    </border>
    <border>
      <left style="thick"/>
      <right style="medium">
        <color indexed="9"/>
      </right>
      <top style="thick"/>
      <bottom style="medium">
        <color indexed="9"/>
      </bottom>
    </border>
    <border>
      <left style="medium">
        <color indexed="9"/>
      </left>
      <right style="medium">
        <color indexed="9"/>
      </right>
      <top style="thick"/>
      <bottom style="medium">
        <color indexed="9"/>
      </bottom>
    </border>
    <border>
      <left style="medium">
        <color indexed="9"/>
      </left>
      <right style="thick"/>
      <top style="thick"/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thick"/>
      <top style="medium">
        <color indexed="9"/>
      </top>
      <bottom/>
    </border>
    <border>
      <left style="medium">
        <color indexed="9"/>
      </left>
      <right style="thick"/>
      <top style="thick">
        <color indexed="9"/>
      </top>
      <bottom style="thick"/>
    </border>
    <border>
      <left style="thick"/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 style="thick"/>
      <top style="thick">
        <color indexed="9"/>
      </top>
      <bottom style="thick">
        <color indexed="9"/>
      </bottom>
    </border>
    <border>
      <left style="thick"/>
      <right style="medium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thick"/>
      <top style="thick">
        <color indexed="9"/>
      </top>
      <bottom style="thick">
        <color indexed="9"/>
      </bottom>
    </border>
    <border>
      <left style="thick"/>
      <right/>
      <top/>
      <bottom/>
    </border>
    <border>
      <left/>
      <right style="medium">
        <color indexed="9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6" borderId="1" applyNumberFormat="0" applyAlignment="0" applyProtection="0"/>
    <xf numFmtId="0" fontId="3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5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14" borderId="10" xfId="55" applyFont="1" applyFill="1" applyBorder="1" applyAlignment="1">
      <alignment horizontal="center"/>
      <protection/>
    </xf>
    <xf numFmtId="0" fontId="1" fillId="0" borderId="7" xfId="55" applyFont="1" applyFill="1" applyBorder="1" applyAlignment="1">
      <alignment wrapText="1"/>
      <protection/>
    </xf>
    <xf numFmtId="0" fontId="1" fillId="0" borderId="7" xfId="55" applyFont="1" applyFill="1" applyBorder="1" applyAlignment="1">
      <alignment horizontal="right" wrapText="1"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0" fontId="1" fillId="14" borderId="10" xfId="55" applyFont="1" applyFill="1" applyBorder="1" applyAlignment="1">
      <alignment horizontal="center"/>
      <protection/>
    </xf>
    <xf numFmtId="49" fontId="1" fillId="14" borderId="10" xfId="55" applyNumberFormat="1" applyFont="1" applyFill="1" applyBorder="1" applyAlignment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2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right"/>
      <protection/>
    </xf>
    <xf numFmtId="0" fontId="3" fillId="11" borderId="20" xfId="0" applyFont="1" applyFill="1" applyBorder="1" applyAlignment="1" applyProtection="1">
      <alignment horizontal="center"/>
      <protection/>
    </xf>
    <xf numFmtId="3" fontId="9" fillId="2" borderId="20" xfId="0" applyNumberFormat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right"/>
      <protection/>
    </xf>
    <xf numFmtId="0" fontId="11" fillId="2" borderId="22" xfId="0" applyFont="1" applyFill="1" applyBorder="1" applyAlignment="1" applyProtection="1">
      <alignment horizontal="left" vertical="center"/>
      <protection/>
    </xf>
    <xf numFmtId="0" fontId="3" fillId="11" borderId="24" xfId="0" applyFont="1" applyFill="1" applyBorder="1" applyAlignment="1" applyProtection="1">
      <alignment horizontal="center"/>
      <protection/>
    </xf>
    <xf numFmtId="3" fontId="9" fillId="2" borderId="24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right"/>
      <protection/>
    </xf>
    <xf numFmtId="0" fontId="11" fillId="2" borderId="27" xfId="0" applyFont="1" applyFill="1" applyBorder="1" applyAlignment="1" applyProtection="1">
      <alignment horizontal="left" vertical="center"/>
      <protection/>
    </xf>
    <xf numFmtId="0" fontId="11" fillId="2" borderId="30" xfId="0" applyFont="1" applyFill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right"/>
      <protection/>
    </xf>
    <xf numFmtId="3" fontId="9" fillId="2" borderId="21" xfId="0" applyNumberFormat="1" applyFont="1" applyFill="1" applyBorder="1" applyAlignment="1" applyProtection="1">
      <alignment horizontal="center"/>
      <protection/>
    </xf>
    <xf numFmtId="10" fontId="9" fillId="2" borderId="22" xfId="0" applyNumberFormat="1" applyFont="1" applyFill="1" applyBorder="1" applyAlignment="1" applyProtection="1">
      <alignment horizontal="center"/>
      <protection locked="0"/>
    </xf>
    <xf numFmtId="10" fontId="9" fillId="2" borderId="29" xfId="0" applyNumberFormat="1" applyFont="1" applyFill="1" applyBorder="1" applyAlignment="1" applyProtection="1">
      <alignment horizontal="center"/>
      <protection locked="0"/>
    </xf>
    <xf numFmtId="10" fontId="9" fillId="2" borderId="20" xfId="0" applyNumberFormat="1" applyFont="1" applyFill="1" applyBorder="1" applyAlignment="1" applyProtection="1">
      <alignment horizontal="center"/>
      <protection locked="0"/>
    </xf>
    <xf numFmtId="10" fontId="9" fillId="2" borderId="26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wrapText="1"/>
    </xf>
    <xf numFmtId="0" fontId="0" fillId="0" borderId="31" xfId="0" applyBorder="1" applyAlignment="1">
      <alignment/>
    </xf>
    <xf numFmtId="0" fontId="9" fillId="2" borderId="32" xfId="0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165" fontId="0" fillId="5" borderId="33" xfId="0" applyNumberFormat="1" applyFill="1" applyBorder="1" applyAlignment="1">
      <alignment/>
    </xf>
    <xf numFmtId="0" fontId="0" fillId="6" borderId="34" xfId="0" applyFill="1" applyBorder="1" applyAlignment="1">
      <alignment/>
    </xf>
    <xf numFmtId="164" fontId="11" fillId="5" borderId="35" xfId="0" applyNumberFormat="1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3" fillId="6" borderId="37" xfId="0" applyFont="1" applyFill="1" applyBorder="1" applyAlignment="1" applyProtection="1">
      <alignment horizontal="left" vertical="center"/>
      <protection/>
    </xf>
    <xf numFmtId="0" fontId="3" fillId="6" borderId="38" xfId="0" applyFont="1" applyFill="1" applyBorder="1" applyAlignment="1" applyProtection="1">
      <alignment horizontal="left" vertical="center"/>
      <protection/>
    </xf>
    <xf numFmtId="0" fontId="3" fillId="6" borderId="39" xfId="0" applyFont="1" applyFill="1" applyBorder="1" applyAlignment="1" applyProtection="1">
      <alignment horizontal="left" vertical="center"/>
      <protection/>
    </xf>
    <xf numFmtId="0" fontId="3" fillId="11" borderId="37" xfId="0" applyFont="1" applyFill="1" applyBorder="1" applyAlignment="1" applyProtection="1">
      <alignment horizontal="left" vertical="center"/>
      <protection/>
    </xf>
    <xf numFmtId="0" fontId="3" fillId="11" borderId="38" xfId="0" applyFont="1" applyFill="1" applyBorder="1" applyAlignment="1" applyProtection="1">
      <alignment horizontal="left" vertical="center"/>
      <protection/>
    </xf>
    <xf numFmtId="0" fontId="3" fillId="11" borderId="39" xfId="0" applyFont="1" applyFill="1" applyBorder="1" applyAlignment="1" applyProtection="1">
      <alignment horizontal="left" vertical="center"/>
      <protection/>
    </xf>
    <xf numFmtId="3" fontId="3" fillId="6" borderId="37" xfId="0" applyNumberFormat="1" applyFont="1" applyFill="1" applyBorder="1" applyAlignment="1" applyProtection="1">
      <alignment horizontal="left" vertical="center"/>
      <protection/>
    </xf>
    <xf numFmtId="3" fontId="3" fillId="6" borderId="38" xfId="0" applyNumberFormat="1" applyFont="1" applyFill="1" applyBorder="1" applyAlignment="1" applyProtection="1">
      <alignment horizontal="left" vertical="center"/>
      <protection/>
    </xf>
    <xf numFmtId="3" fontId="3" fillId="6" borderId="39" xfId="0" applyNumberFormat="1" applyFont="1" applyFill="1" applyBorder="1" applyAlignment="1" applyProtection="1">
      <alignment horizontal="left" vertical="center"/>
      <protection/>
    </xf>
    <xf numFmtId="0" fontId="0" fillId="11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164" fontId="11" fillId="5" borderId="38" xfId="0" applyNumberFormat="1" applyFont="1" applyFill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164" fontId="11" fillId="5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 horizontal="right"/>
      <protection/>
    </xf>
    <xf numFmtId="0" fontId="10" fillId="0" borderId="44" xfId="0" applyFont="1" applyBorder="1" applyAlignment="1" applyProtection="1">
      <alignment horizontal="right"/>
      <protection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13" fillId="15" borderId="45" xfId="0" applyFont="1" applyFill="1" applyBorder="1" applyAlignment="1">
      <alignment horizontal="center" wrapText="1"/>
    </xf>
    <xf numFmtId="0" fontId="13" fillId="15" borderId="46" xfId="0" applyFont="1" applyFill="1" applyBorder="1" applyAlignment="1">
      <alignment horizontal="center" wrapText="1"/>
    </xf>
    <xf numFmtId="0" fontId="13" fillId="15" borderId="47" xfId="0" applyFont="1" applyFill="1" applyBorder="1" applyAlignment="1">
      <alignment horizontal="center" wrapText="1"/>
    </xf>
    <xf numFmtId="0" fontId="14" fillId="15" borderId="48" xfId="0" applyFont="1" applyFill="1" applyBorder="1" applyAlignment="1" applyProtection="1">
      <alignment horizontal="center"/>
      <protection/>
    </xf>
    <xf numFmtId="0" fontId="14" fillId="15" borderId="49" xfId="0" applyFont="1" applyFill="1" applyBorder="1" applyAlignment="1" applyProtection="1">
      <alignment horizontal="center"/>
      <protection/>
    </xf>
    <xf numFmtId="0" fontId="14" fillId="15" borderId="50" xfId="0" applyFont="1" applyFill="1" applyBorder="1" applyAlignment="1" applyProtection="1">
      <alignment horizontal="center"/>
      <protection/>
    </xf>
    <xf numFmtId="0" fontId="15" fillId="11" borderId="51" xfId="0" applyFont="1" applyFill="1" applyBorder="1" applyAlignment="1" applyProtection="1">
      <alignment horizontal="center" vertical="center"/>
      <protection/>
    </xf>
    <xf numFmtId="0" fontId="15" fillId="11" borderId="52" xfId="0" applyFont="1" applyFill="1" applyBorder="1" applyAlignment="1" applyProtection="1">
      <alignment horizontal="center" vertical="center"/>
      <protection/>
    </xf>
    <xf numFmtId="0" fontId="15" fillId="11" borderId="53" xfId="0" applyFont="1" applyFill="1" applyBorder="1" applyAlignment="1" applyProtection="1">
      <alignment horizontal="center" vertical="center"/>
      <protection/>
    </xf>
    <xf numFmtId="0" fontId="11" fillId="2" borderId="54" xfId="0" applyFont="1" applyFill="1" applyBorder="1" applyAlignment="1" applyProtection="1">
      <alignment horizontal="left"/>
      <protection/>
    </xf>
    <xf numFmtId="0" fontId="11" fillId="2" borderId="21" xfId="0" applyFont="1" applyFill="1" applyBorder="1" applyAlignment="1" applyProtection="1">
      <alignment horizontal="left"/>
      <protection/>
    </xf>
    <xf numFmtId="0" fontId="15" fillId="6" borderId="51" xfId="0" applyFont="1" applyFill="1" applyBorder="1" applyAlignment="1" applyProtection="1">
      <alignment horizontal="center" vertical="center"/>
      <protection/>
    </xf>
    <xf numFmtId="0" fontId="15" fillId="6" borderId="52" xfId="0" applyFont="1" applyFill="1" applyBorder="1" applyAlignment="1" applyProtection="1">
      <alignment horizontal="center" vertical="center"/>
      <protection/>
    </xf>
    <xf numFmtId="0" fontId="15" fillId="6" borderId="53" xfId="0" applyFont="1" applyFill="1" applyBorder="1" applyAlignment="1" applyProtection="1">
      <alignment horizontal="center" vertical="center"/>
      <protection/>
    </xf>
    <xf numFmtId="164" fontId="11" fillId="5" borderId="21" xfId="0" applyNumberFormat="1" applyFont="1" applyFill="1" applyBorder="1" applyAlignment="1" applyProtection="1">
      <alignment horizontal="center"/>
      <protection/>
    </xf>
    <xf numFmtId="164" fontId="11" fillId="5" borderId="55" xfId="0" applyNumberFormat="1" applyFont="1" applyFill="1" applyBorder="1" applyAlignment="1" applyProtection="1">
      <alignment horizontal="center"/>
      <protection/>
    </xf>
    <xf numFmtId="164" fontId="11" fillId="5" borderId="22" xfId="0" applyNumberFormat="1" applyFont="1" applyFill="1" applyBorder="1" applyAlignment="1" applyProtection="1">
      <alignment horizontal="center"/>
      <protection/>
    </xf>
    <xf numFmtId="164" fontId="11" fillId="5" borderId="30" xfId="0" applyNumberFormat="1" applyFont="1" applyFill="1" applyBorder="1" applyAlignment="1" applyProtection="1">
      <alignment horizontal="center"/>
      <protection/>
    </xf>
    <xf numFmtId="164" fontId="11" fillId="5" borderId="29" xfId="0" applyNumberFormat="1" applyFont="1" applyFill="1" applyBorder="1" applyAlignment="1" applyProtection="1">
      <alignment horizontal="center"/>
      <protection/>
    </xf>
    <xf numFmtId="164" fontId="11" fillId="5" borderId="56" xfId="0" applyNumberFormat="1" applyFont="1" applyFill="1" applyBorder="1" applyAlignment="1" applyProtection="1">
      <alignment horizontal="center"/>
      <protection/>
    </xf>
    <xf numFmtId="3" fontId="3" fillId="11" borderId="57" xfId="0" applyNumberFormat="1" applyFont="1" applyFill="1" applyBorder="1" applyAlignment="1" applyProtection="1">
      <alignment horizontal="left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11" borderId="60" xfId="0" applyFont="1" applyFill="1" applyBorder="1" applyAlignment="1" applyProtection="1">
      <alignment horizontal="left" vertical="center"/>
      <protection/>
    </xf>
    <xf numFmtId="0" fontId="3" fillId="11" borderId="61" xfId="0" applyFont="1" applyFill="1" applyBorder="1" applyAlignment="1" applyProtection="1">
      <alignment horizontal="left" vertical="center"/>
      <protection/>
    </xf>
    <xf numFmtId="0" fontId="3" fillId="11" borderId="62" xfId="0" applyFont="1" applyFill="1" applyBorder="1" applyAlignment="1" applyProtection="1">
      <alignment horizontal="left" vertical="center"/>
      <protection/>
    </xf>
    <xf numFmtId="0" fontId="10" fillId="0" borderId="63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64" xfId="0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alignment wrapText="1" readingOrder="0"/>
      <border/>
    </dxf>
    <dxf>
      <alignment vertical="center" readingOrder="0"/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FFFFFF"/>
        </patternFill>
      </fill>
      <border/>
    </dxf>
    <dxf>
      <border>
        <left style="thick">
          <color rgb="FF333333"/>
        </left>
        <right style="thick">
          <color rgb="FF333333"/>
        </right>
        <top style="thick">
          <color rgb="FF333333"/>
        </top>
        <bottom style="thick">
          <color rgb="FF333333"/>
        </bottom>
      </border>
    </dxf>
    <dxf>
      <font>
        <color rgb="FFFF0000"/>
      </font>
      <border/>
    </dxf>
    <dxf>
      <numFmt numFmtId="165" formatCode="&quot;$&quot;#,##0.00"/>
      <border/>
    </dxf>
    <dxf>
      <alignment wrapText="1" readingOrder="0"/>
      <border/>
    </dxf>
    <dxf>
      <fill>
        <patternFill>
          <bgColor rgb="FFFFFF99"/>
        </patternFill>
      </fill>
      <border/>
    </dxf>
    <dxf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44" sheet="Data"/>
  </cacheSource>
  <cacheFields count="3">
    <cacheField name="Building Construction Type">
      <sharedItems containsMixedTypes="0" count="9">
        <s v="1A - Fire - Resistive Building (rated)"/>
        <s v="1B - Fire - Resistive Building (non-rated)"/>
        <s v="2A - Noncombustible Building (rated)"/>
        <s v="2B - Noncombustible Building (non-rated)"/>
        <s v="3A - Ordinary Construction (exterior protection) (rated)"/>
        <s v="3B - Ordinary Construction (exterior protection) (non-rated)"/>
        <s v="4 - Heavy Timber"/>
        <s v="5A - Wood-frame Building (rated)"/>
        <s v="5B - Wood-frame Building (non-rated)"/>
      </sharedItems>
    </cacheField>
    <cacheField name="Occupancy Classificatoin Based on Use">
      <sharedItems containsMixedTypes="0" count="27">
        <s v="A-1 Assembly, theaters, with stage"/>
        <s v="A-1 Assembly, theaters, without stage"/>
        <s v="A-2 Assembly, nightclubs"/>
        <s v="A-2 Assembly, restaurants, bars, banquet halls"/>
        <s v="A-3 Assembly, churches"/>
        <s v="A-3 Assembly, general, community halls, libraries, museums"/>
        <s v="A-4 Assembly, arenas"/>
        <s v="B Business"/>
        <s v="E Educational"/>
        <s v="F-1 Factory and industrial, moderate hazard"/>
        <s v="F-2 Factory and industrial, low hazard"/>
        <s v="H-1 High Hazard, explosives"/>
        <s v="H234 High Hazard"/>
        <s v="H-5 HPM"/>
        <s v="I-1 Institutional, supervised environment"/>
        <s v="I-2 Institutional, hospitals"/>
        <s v="I-2 Institutional, nursing homes"/>
        <s v="I-3 Institutional, restrained"/>
        <s v="I-4 Institutional, day care facilities"/>
        <s v="M Mercantile"/>
        <s v="R-1 Residential, hotels"/>
        <s v="R-2 Residential, multiple family"/>
        <s v="R-3 Residential, one- and two-family"/>
        <s v="R-4 Residential, care/assisted living facilities"/>
        <s v="S-1 Storage, moderate hazard"/>
        <s v="S-2 Storage, low hazard"/>
        <s v="U Utility, miscellaneous"/>
      </sharedItems>
    </cacheField>
    <cacheField name="Dollar 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7:D8" firstHeaderRow="1" firstDataRow="1" firstDataCol="0" rowPageCount="2" colPageCount="1"/>
  <pivotFields count="3">
    <pivotField axis="axisPage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Page" showAll="0" name="Occupancy Classification Based on Use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dataField="1" showAll="0"/>
  </pivotFields>
  <rowItems count="1">
    <i/>
  </rowItems>
  <colItems count="1">
    <i/>
  </colItems>
  <pageFields count="2">
    <pageField fld="1" item="2" hier="0"/>
    <pageField fld="0" item="0" hier="0"/>
  </pageFields>
  <dataFields count="1">
    <dataField name="Dollar Amount Per Square Foot" fld="2" baseField="0" baseItem="0" numFmtId="165"/>
  </dataFields>
  <formats count="16">
    <format dxfId="0">
      <pivotArea outline="0" fieldPosition="0" axis="axisPage" dataOnly="0" field="1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2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1" axis="axisPage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>
        <references count="1">
          <reference field="1" count="0"/>
        </references>
      </pivotArea>
    </format>
    <format dxfId="4">
      <pivotArea outline="0" fieldPosition="0" dataOnly="0" type="all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0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8">
      <pivotArea outline="0" fieldPosition="0"/>
    </format>
    <format dxfId="9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2">
      <selection activeCell="A14" sqref="A14:B14"/>
    </sheetView>
  </sheetViews>
  <sheetFormatPr defaultColWidth="9.00390625" defaultRowHeight="14.25"/>
  <cols>
    <col min="2" max="2" width="18.00390625" style="0" customWidth="1"/>
    <col min="3" max="3" width="14.625" style="0" customWidth="1"/>
    <col min="4" max="4" width="30.875" style="0" customWidth="1"/>
    <col min="5" max="5" width="30.00390625" style="0" customWidth="1"/>
    <col min="6" max="6" width="3.375" style="0" customWidth="1"/>
  </cols>
  <sheetData>
    <row r="1" spans="1:14" ht="20.25">
      <c r="A1" s="70" t="s">
        <v>66</v>
      </c>
      <c r="B1" s="71"/>
      <c r="C1" s="71"/>
      <c r="D1" s="71"/>
      <c r="E1" s="71"/>
      <c r="F1" s="72"/>
      <c r="N1" t="s">
        <v>39</v>
      </c>
    </row>
    <row r="2" spans="1:6" ht="18" customHeight="1" thickBot="1">
      <c r="A2" s="82" t="s">
        <v>50</v>
      </c>
      <c r="B2" s="83"/>
      <c r="C2" s="83"/>
      <c r="D2" s="83"/>
      <c r="E2" s="83"/>
      <c r="F2" s="84"/>
    </row>
    <row r="3" spans="1:6" ht="18" customHeight="1" thickBot="1" thickTop="1">
      <c r="A3" s="9" t="s">
        <v>49</v>
      </c>
      <c r="B3" s="10"/>
      <c r="C3" s="10"/>
      <c r="D3" s="11"/>
      <c r="E3" s="11"/>
      <c r="F3" s="12"/>
    </row>
    <row r="4" spans="1:6" ht="15.75" thickBot="1" thickTop="1">
      <c r="A4" s="13" t="s">
        <v>48</v>
      </c>
      <c r="B4" s="14"/>
      <c r="C4" s="14"/>
      <c r="D4" s="47" t="s">
        <v>62</v>
      </c>
      <c r="E4" s="49" t="s">
        <v>3</v>
      </c>
      <c r="F4" s="15"/>
    </row>
    <row r="5" spans="1:6" ht="15.75" thickBot="1" thickTop="1">
      <c r="A5" s="13" t="s">
        <v>67</v>
      </c>
      <c r="B5" s="14"/>
      <c r="C5" s="14"/>
      <c r="D5" s="48" t="s">
        <v>37</v>
      </c>
      <c r="E5" s="50" t="s">
        <v>28</v>
      </c>
      <c r="F5" s="15"/>
    </row>
    <row r="6" spans="1:6" ht="6.75" customHeight="1" thickBot="1" thickTop="1">
      <c r="A6" s="13"/>
      <c r="B6" s="14"/>
      <c r="C6" s="14"/>
      <c r="D6" s="14"/>
      <c r="E6" s="14"/>
      <c r="F6" s="16"/>
    </row>
    <row r="7" spans="1:6" ht="15.75" thickBot="1" thickTop="1">
      <c r="A7" s="13"/>
      <c r="B7" s="14"/>
      <c r="C7" s="14"/>
      <c r="D7" s="52" t="s">
        <v>68</v>
      </c>
      <c r="E7" s="14"/>
      <c r="F7" s="16"/>
    </row>
    <row r="8" spans="1:6" ht="15.75" thickBot="1" thickTop="1">
      <c r="A8" s="17"/>
      <c r="B8" s="18"/>
      <c r="C8" s="18"/>
      <c r="D8" s="51">
        <v>160.3522</v>
      </c>
      <c r="E8" s="18"/>
      <c r="F8" s="19"/>
    </row>
    <row r="9" ht="9.75" customHeight="1" thickBot="1" thickTop="1"/>
    <row r="10" spans="1:6" ht="18.75" customHeight="1" thickBot="1" thickTop="1">
      <c r="A10" s="79" t="s">
        <v>51</v>
      </c>
      <c r="B10" s="80"/>
      <c r="C10" s="80"/>
      <c r="D10" s="80"/>
      <c r="E10" s="80"/>
      <c r="F10" s="81"/>
    </row>
    <row r="11" spans="1:6" ht="59.25" customHeight="1" thickBot="1" thickTop="1">
      <c r="A11" s="76" t="s">
        <v>59</v>
      </c>
      <c r="B11" s="77"/>
      <c r="C11" s="77"/>
      <c r="D11" s="77"/>
      <c r="E11" s="77"/>
      <c r="F11" s="78"/>
    </row>
    <row r="12" spans="1:6" ht="15.75" thickBot="1" thickTop="1">
      <c r="A12" s="85" t="s">
        <v>60</v>
      </c>
      <c r="B12" s="86"/>
      <c r="C12" s="86"/>
      <c r="D12" s="86"/>
      <c r="E12" s="86"/>
      <c r="F12" s="87"/>
    </row>
    <row r="13" spans="1:6" ht="15" thickBot="1">
      <c r="A13" s="58" t="s">
        <v>63</v>
      </c>
      <c r="B13" s="59"/>
      <c r="C13" s="59"/>
      <c r="D13" s="59"/>
      <c r="E13" s="59"/>
      <c r="F13" s="60"/>
    </row>
    <row r="14" spans="1:6" ht="15" thickBot="1">
      <c r="A14" s="88" t="s">
        <v>52</v>
      </c>
      <c r="B14" s="89"/>
      <c r="C14" s="42">
        <v>0</v>
      </c>
      <c r="D14" s="22" t="s">
        <v>43</v>
      </c>
      <c r="E14" s="93">
        <f>GETPIVOTDATA("Dollar Amount",$D$7)*C14</f>
        <v>0</v>
      </c>
      <c r="F14" s="94"/>
    </row>
    <row r="15" spans="1:6" ht="15.75" thickBot="1" thickTop="1">
      <c r="A15" s="99" t="s">
        <v>55</v>
      </c>
      <c r="B15" s="100"/>
      <c r="C15" s="100"/>
      <c r="D15" s="100"/>
      <c r="E15" s="100"/>
      <c r="F15" s="101"/>
    </row>
    <row r="16" spans="1:6" ht="15.75" thickBot="1" thickTop="1">
      <c r="A16" s="35" t="s">
        <v>44</v>
      </c>
      <c r="B16" s="23"/>
      <c r="C16" s="43">
        <v>0</v>
      </c>
      <c r="D16" s="24" t="s">
        <v>45</v>
      </c>
      <c r="E16" s="95">
        <f>E14*C16</f>
        <v>0</v>
      </c>
      <c r="F16" s="96"/>
    </row>
    <row r="17" spans="1:6" ht="15.75" thickBot="1" thickTop="1">
      <c r="A17" s="102" t="s">
        <v>53</v>
      </c>
      <c r="B17" s="103"/>
      <c r="C17" s="103"/>
      <c r="D17" s="103"/>
      <c r="E17" s="103"/>
      <c r="F17" s="104"/>
    </row>
    <row r="18" spans="1:6" ht="15.75" thickBot="1" thickTop="1">
      <c r="A18" s="105" t="s">
        <v>64</v>
      </c>
      <c r="B18" s="106"/>
      <c r="C18" s="106"/>
      <c r="D18" s="107"/>
      <c r="E18" s="95">
        <f>E14*0.75</f>
        <v>0</v>
      </c>
      <c r="F18" s="96"/>
    </row>
    <row r="19" spans="1:6" ht="15.75" thickBot="1" thickTop="1">
      <c r="A19" s="102" t="s">
        <v>54</v>
      </c>
      <c r="B19" s="103"/>
      <c r="C19" s="103"/>
      <c r="D19" s="103"/>
      <c r="E19" s="103"/>
      <c r="F19" s="104"/>
    </row>
    <row r="20" spans="1:6" ht="15.75" thickBot="1" thickTop="1">
      <c r="A20" s="36" t="s">
        <v>46</v>
      </c>
      <c r="B20" s="37"/>
      <c r="C20" s="44">
        <v>0</v>
      </c>
      <c r="D20" s="38" t="s">
        <v>47</v>
      </c>
      <c r="E20" s="97">
        <f>E18*C20</f>
        <v>0</v>
      </c>
      <c r="F20" s="98"/>
    </row>
    <row r="21" spans="1:6" ht="9.75" customHeight="1" thickBot="1" thickTop="1">
      <c r="A21" s="39"/>
      <c r="B21" s="29"/>
      <c r="C21" s="29"/>
      <c r="D21" s="29"/>
      <c r="E21" s="29"/>
      <c r="F21" s="40"/>
    </row>
    <row r="22" spans="1:6" ht="15.75" thickBot="1" thickTop="1">
      <c r="A22" s="90" t="s">
        <v>61</v>
      </c>
      <c r="B22" s="91"/>
      <c r="C22" s="91"/>
      <c r="D22" s="91"/>
      <c r="E22" s="91"/>
      <c r="F22" s="92"/>
    </row>
    <row r="23" spans="1:6" ht="15" thickBot="1">
      <c r="A23" s="55" t="s">
        <v>65</v>
      </c>
      <c r="B23" s="56"/>
      <c r="C23" s="56"/>
      <c r="D23" s="56"/>
      <c r="E23" s="56"/>
      <c r="F23" s="57"/>
    </row>
    <row r="24" spans="1:6" ht="15" thickBot="1">
      <c r="A24" s="30" t="s">
        <v>40</v>
      </c>
      <c r="B24" s="25" t="s">
        <v>41</v>
      </c>
      <c r="C24" s="25" t="s">
        <v>42</v>
      </c>
      <c r="D24" s="64"/>
      <c r="E24" s="65"/>
      <c r="F24" s="66"/>
    </row>
    <row r="25" spans="1:6" ht="15" thickBot="1">
      <c r="A25" s="31">
        <v>0</v>
      </c>
      <c r="B25" s="26">
        <v>0</v>
      </c>
      <c r="C25" s="27">
        <v>0</v>
      </c>
      <c r="D25" s="28" t="s">
        <v>43</v>
      </c>
      <c r="E25" s="67">
        <f>(A25*B25*C25)*GETPIVOTDATA("Dollar Amount",$D$7)</f>
        <v>0</v>
      </c>
      <c r="F25" s="68"/>
    </row>
    <row r="26" spans="1:6" ht="15" thickBot="1">
      <c r="A26" s="61" t="s">
        <v>58</v>
      </c>
      <c r="B26" s="62"/>
      <c r="C26" s="62"/>
      <c r="D26" s="62"/>
      <c r="E26" s="62"/>
      <c r="F26" s="63"/>
    </row>
    <row r="27" spans="1:6" ht="15" thickBot="1">
      <c r="A27" s="32" t="s">
        <v>44</v>
      </c>
      <c r="B27" s="21"/>
      <c r="C27" s="45">
        <v>0</v>
      </c>
      <c r="D27" s="20" t="s">
        <v>45</v>
      </c>
      <c r="E27" s="69">
        <f>E25*C27</f>
        <v>0</v>
      </c>
      <c r="F27" s="68"/>
    </row>
    <row r="28" spans="1:6" ht="15" thickBot="1">
      <c r="A28" s="55" t="s">
        <v>56</v>
      </c>
      <c r="B28" s="56"/>
      <c r="C28" s="56"/>
      <c r="D28" s="56"/>
      <c r="E28" s="56"/>
      <c r="F28" s="57"/>
    </row>
    <row r="29" spans="1:6" ht="15" thickBot="1">
      <c r="A29" s="73" t="s">
        <v>64</v>
      </c>
      <c r="B29" s="74"/>
      <c r="C29" s="74"/>
      <c r="D29" s="75"/>
      <c r="E29" s="69">
        <f>E25*0.75</f>
        <v>0</v>
      </c>
      <c r="F29" s="68"/>
    </row>
    <row r="30" spans="1:6" ht="15" thickBot="1">
      <c r="A30" s="55" t="s">
        <v>57</v>
      </c>
      <c r="B30" s="56"/>
      <c r="C30" s="56"/>
      <c r="D30" s="56"/>
      <c r="E30" s="56"/>
      <c r="F30" s="57"/>
    </row>
    <row r="31" spans="1:6" ht="15" thickBot="1">
      <c r="A31" s="33" t="s">
        <v>46</v>
      </c>
      <c r="B31" s="34"/>
      <c r="C31" s="46">
        <v>0</v>
      </c>
      <c r="D31" s="41" t="s">
        <v>47</v>
      </c>
      <c r="E31" s="53">
        <f>E29*C31</f>
        <v>0</v>
      </c>
      <c r="F31" s="54"/>
    </row>
    <row r="32" ht="15" thickTop="1"/>
  </sheetData>
  <sheetProtection sheet="1" objects="1" scenarios="1" pivotTables="0"/>
  <protectedRanges>
    <protectedRange sqref="C14 C16 C20 A25:C25 C27 C31" name="Range1"/>
  </protectedRanges>
  <mergeCells count="26">
    <mergeCell ref="E18:F18"/>
    <mergeCell ref="E20:F20"/>
    <mergeCell ref="A15:F15"/>
    <mergeCell ref="A17:F17"/>
    <mergeCell ref="A19:F19"/>
    <mergeCell ref="A18:D18"/>
    <mergeCell ref="A1:F1"/>
    <mergeCell ref="A29:D29"/>
    <mergeCell ref="A11:F11"/>
    <mergeCell ref="A10:F10"/>
    <mergeCell ref="A2:F2"/>
    <mergeCell ref="A12:F12"/>
    <mergeCell ref="A14:B14"/>
    <mergeCell ref="A22:F22"/>
    <mergeCell ref="E14:F14"/>
    <mergeCell ref="E16:F16"/>
    <mergeCell ref="E31:F31"/>
    <mergeCell ref="A30:F30"/>
    <mergeCell ref="A28:F28"/>
    <mergeCell ref="A13:F13"/>
    <mergeCell ref="A23:F23"/>
    <mergeCell ref="A26:F26"/>
    <mergeCell ref="D24:F24"/>
    <mergeCell ref="E25:F25"/>
    <mergeCell ref="E27:F27"/>
    <mergeCell ref="E29:F29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4"/>
  <sheetViews>
    <sheetView zoomScalePageLayoutView="0" workbookViewId="0" topLeftCell="A181">
      <selection activeCell="C1" sqref="C1:C16384"/>
    </sheetView>
  </sheetViews>
  <sheetFormatPr defaultColWidth="9.00390625" defaultRowHeight="17.25" customHeight="1"/>
  <cols>
    <col min="1" max="1" width="60.25390625" style="6" customWidth="1"/>
    <col min="2" max="2" width="51.25390625" style="0" customWidth="1"/>
    <col min="3" max="3" width="12.625" style="0" customWidth="1"/>
  </cols>
  <sheetData>
    <row r="1" spans="1:3" ht="17.25" customHeight="1">
      <c r="A1" s="8" t="s">
        <v>37</v>
      </c>
      <c r="B1" s="7" t="s">
        <v>38</v>
      </c>
      <c r="C1" s="1" t="s">
        <v>0</v>
      </c>
    </row>
    <row r="2" spans="1:3" ht="17.25" customHeight="1">
      <c r="A2" s="4" t="s">
        <v>28</v>
      </c>
      <c r="B2" s="2" t="s">
        <v>1</v>
      </c>
      <c r="C2" s="3">
        <v>207.99280000000002</v>
      </c>
    </row>
    <row r="3" spans="1:3" ht="17.25" customHeight="1">
      <c r="A3" s="4" t="s">
        <v>28</v>
      </c>
      <c r="B3" s="2" t="s">
        <v>2</v>
      </c>
      <c r="C3" s="3">
        <v>188.368</v>
      </c>
    </row>
    <row r="4" spans="1:3" ht="17.25" customHeight="1">
      <c r="A4" s="4" t="s">
        <v>28</v>
      </c>
      <c r="B4" s="2" t="s">
        <v>3</v>
      </c>
      <c r="C4" s="3">
        <v>160.3522</v>
      </c>
    </row>
    <row r="5" spans="1:3" ht="17.25" customHeight="1">
      <c r="A5" s="4" t="s">
        <v>28</v>
      </c>
      <c r="B5" s="2" t="s">
        <v>4</v>
      </c>
      <c r="C5" s="3">
        <v>159.3522</v>
      </c>
    </row>
    <row r="6" spans="1:3" ht="17.25" customHeight="1">
      <c r="A6" s="4" t="s">
        <v>28</v>
      </c>
      <c r="B6" s="2" t="s">
        <v>5</v>
      </c>
      <c r="C6" s="3">
        <v>191.72560000000001</v>
      </c>
    </row>
    <row r="7" spans="1:3" ht="17.25" customHeight="1">
      <c r="A7" s="4" t="s">
        <v>28</v>
      </c>
      <c r="B7" s="2" t="s">
        <v>6</v>
      </c>
      <c r="C7" s="3">
        <v>162.1064</v>
      </c>
    </row>
    <row r="8" spans="1:3" ht="17.25" customHeight="1">
      <c r="A8" s="4" t="s">
        <v>28</v>
      </c>
      <c r="B8" s="2" t="s">
        <v>7</v>
      </c>
      <c r="C8" s="3">
        <v>187.368</v>
      </c>
    </row>
    <row r="9" spans="1:3" ht="17.25" customHeight="1">
      <c r="A9" s="4" t="s">
        <v>28</v>
      </c>
      <c r="B9" s="2" t="s">
        <v>8</v>
      </c>
      <c r="C9" s="3">
        <v>161.10319999999996</v>
      </c>
    </row>
    <row r="10" spans="1:3" ht="17.25" customHeight="1">
      <c r="A10" s="4" t="s">
        <v>28</v>
      </c>
      <c r="B10" s="2" t="s">
        <v>9</v>
      </c>
      <c r="C10" s="3">
        <v>176.25160000000002</v>
      </c>
    </row>
    <row r="11" spans="1:3" ht="17.25" customHeight="1">
      <c r="A11" s="4" t="s">
        <v>28</v>
      </c>
      <c r="B11" s="2" t="s">
        <v>10</v>
      </c>
      <c r="C11" s="3">
        <v>97.67579999999998</v>
      </c>
    </row>
    <row r="12" spans="1:3" ht="17.25" customHeight="1">
      <c r="A12" s="4" t="s">
        <v>28</v>
      </c>
      <c r="B12" s="2" t="s">
        <v>11</v>
      </c>
      <c r="C12" s="3">
        <v>96.67579999999998</v>
      </c>
    </row>
    <row r="13" spans="1:3" ht="17.25" customHeight="1">
      <c r="A13" s="4" t="s">
        <v>28</v>
      </c>
      <c r="B13" s="2" t="s">
        <v>12</v>
      </c>
      <c r="C13" s="3">
        <v>91.49669999999999</v>
      </c>
    </row>
    <row r="14" spans="1:3" ht="17.25" customHeight="1">
      <c r="A14" s="4" t="s">
        <v>28</v>
      </c>
      <c r="B14" s="2" t="s">
        <v>13</v>
      </c>
      <c r="C14" s="3">
        <v>91.49669999999999</v>
      </c>
    </row>
    <row r="15" spans="1:3" ht="17.25" customHeight="1">
      <c r="A15" s="4" t="s">
        <v>28</v>
      </c>
      <c r="B15" s="2" t="s">
        <v>14</v>
      </c>
      <c r="C15" s="3">
        <v>161.10319999999996</v>
      </c>
    </row>
    <row r="16" spans="1:3" ht="17.25" customHeight="1">
      <c r="A16" s="4" t="s">
        <v>28</v>
      </c>
      <c r="B16" s="2" t="s">
        <v>15</v>
      </c>
      <c r="C16" s="3">
        <v>161.318</v>
      </c>
    </row>
    <row r="17" spans="1:3" ht="17.25" customHeight="1">
      <c r="A17" s="4" t="s">
        <v>28</v>
      </c>
      <c r="B17" s="2" t="s">
        <v>16</v>
      </c>
      <c r="C17" s="3">
        <v>271.1287</v>
      </c>
    </row>
    <row r="18" spans="1:3" ht="17.25" customHeight="1">
      <c r="A18" s="4" t="s">
        <v>28</v>
      </c>
      <c r="B18" s="2" t="s">
        <v>17</v>
      </c>
      <c r="C18" s="3">
        <v>189.5527</v>
      </c>
    </row>
    <row r="19" spans="1:3" ht="17.25" customHeight="1">
      <c r="A19" s="4" t="s">
        <v>28</v>
      </c>
      <c r="B19" s="2" t="s">
        <v>18</v>
      </c>
      <c r="C19" s="3">
        <v>185.164</v>
      </c>
    </row>
    <row r="20" spans="1:3" ht="17.25" customHeight="1">
      <c r="A20" s="4" t="s">
        <v>28</v>
      </c>
      <c r="B20" s="2" t="s">
        <v>19</v>
      </c>
      <c r="C20" s="3">
        <v>161.318</v>
      </c>
    </row>
    <row r="21" spans="1:3" ht="17.25" customHeight="1">
      <c r="A21" s="4" t="s">
        <v>28</v>
      </c>
      <c r="B21" s="2" t="s">
        <v>20</v>
      </c>
      <c r="C21" s="3">
        <v>119.244</v>
      </c>
    </row>
    <row r="22" spans="1:3" ht="17.25" customHeight="1">
      <c r="A22" s="4" t="s">
        <v>28</v>
      </c>
      <c r="B22" s="2" t="s">
        <v>21</v>
      </c>
      <c r="C22" s="3">
        <v>163.4344</v>
      </c>
    </row>
    <row r="23" spans="1:3" ht="17.25" customHeight="1">
      <c r="A23" s="4" t="s">
        <v>28</v>
      </c>
      <c r="B23" s="2" t="s">
        <v>22</v>
      </c>
      <c r="C23" s="3">
        <v>136.96980000000002</v>
      </c>
    </row>
    <row r="24" spans="1:3" ht="17.25" customHeight="1">
      <c r="A24" s="4" t="s">
        <v>28</v>
      </c>
      <c r="B24" s="2" t="s">
        <v>23</v>
      </c>
      <c r="C24" s="3">
        <v>129.9786</v>
      </c>
    </row>
    <row r="25" spans="1:3" ht="17.25" customHeight="1">
      <c r="A25" s="4" t="s">
        <v>28</v>
      </c>
      <c r="B25" s="2" t="s">
        <v>24</v>
      </c>
      <c r="C25" s="3">
        <v>161.318</v>
      </c>
    </row>
    <row r="26" spans="1:3" ht="17.25" customHeight="1">
      <c r="A26" s="4" t="s">
        <v>28</v>
      </c>
      <c r="B26" s="2" t="s">
        <v>25</v>
      </c>
      <c r="C26" s="3">
        <v>90.49669999999999</v>
      </c>
    </row>
    <row r="27" spans="1:3" ht="17.25" customHeight="1">
      <c r="A27" s="4" t="s">
        <v>28</v>
      </c>
      <c r="B27" s="2" t="s">
        <v>26</v>
      </c>
      <c r="C27" s="3">
        <v>89.49669999999999</v>
      </c>
    </row>
    <row r="28" spans="1:3" ht="17.25" customHeight="1">
      <c r="A28" s="4" t="s">
        <v>28</v>
      </c>
      <c r="B28" s="2" t="s">
        <v>27</v>
      </c>
      <c r="C28" s="3">
        <v>69.1005</v>
      </c>
    </row>
    <row r="29" spans="1:3" ht="17.25" customHeight="1">
      <c r="A29" s="4" t="s">
        <v>29</v>
      </c>
      <c r="B29" s="2" t="s">
        <v>1</v>
      </c>
      <c r="C29" s="3">
        <v>201.27439999999999</v>
      </c>
    </row>
    <row r="30" spans="1:3" ht="17.25" customHeight="1">
      <c r="A30" s="4" t="s">
        <v>29</v>
      </c>
      <c r="B30" s="2" t="s">
        <v>2</v>
      </c>
      <c r="C30" s="3">
        <v>181.6496</v>
      </c>
    </row>
    <row r="31" spans="1:3" ht="17.25" customHeight="1">
      <c r="A31" s="4" t="s">
        <v>29</v>
      </c>
      <c r="B31" s="2" t="s">
        <v>3</v>
      </c>
      <c r="C31" s="3">
        <v>155.84080000000003</v>
      </c>
    </row>
    <row r="32" spans="1:3" ht="17.25" customHeight="1">
      <c r="A32" s="4" t="s">
        <v>29</v>
      </c>
      <c r="B32" s="2" t="s">
        <v>4</v>
      </c>
      <c r="C32" s="3">
        <v>154.84080000000003</v>
      </c>
    </row>
    <row r="33" spans="1:3" ht="17.25" customHeight="1">
      <c r="A33" s="4" t="s">
        <v>29</v>
      </c>
      <c r="B33" s="2" t="s">
        <v>5</v>
      </c>
      <c r="C33" s="3">
        <v>185.00719999999998</v>
      </c>
    </row>
    <row r="34" spans="1:3" ht="17.25" customHeight="1">
      <c r="A34" s="4" t="s">
        <v>29</v>
      </c>
      <c r="B34" s="2" t="s">
        <v>6</v>
      </c>
      <c r="C34" s="3">
        <v>155.38799999999998</v>
      </c>
    </row>
    <row r="35" spans="1:3" ht="17.25" customHeight="1">
      <c r="A35" s="4" t="s">
        <v>29</v>
      </c>
      <c r="B35" s="2" t="s">
        <v>7</v>
      </c>
      <c r="C35" s="3">
        <v>180.6496</v>
      </c>
    </row>
    <row r="36" spans="1:3" ht="17.25" customHeight="1">
      <c r="A36" s="4" t="s">
        <v>29</v>
      </c>
      <c r="B36" s="2" t="s">
        <v>8</v>
      </c>
      <c r="C36" s="3">
        <v>155.3043</v>
      </c>
    </row>
    <row r="37" spans="1:3" ht="17.25" customHeight="1">
      <c r="A37" s="4" t="s">
        <v>29</v>
      </c>
      <c r="B37" s="2" t="s">
        <v>9</v>
      </c>
      <c r="C37" s="3">
        <v>170.31160000000003</v>
      </c>
    </row>
    <row r="38" spans="1:3" ht="17.25" customHeight="1">
      <c r="A38" s="4" t="s">
        <v>29</v>
      </c>
      <c r="B38" s="2" t="s">
        <v>10</v>
      </c>
      <c r="C38" s="3">
        <v>93.19529999999997</v>
      </c>
    </row>
    <row r="39" spans="1:3" ht="17.25" customHeight="1">
      <c r="A39" s="4" t="s">
        <v>29</v>
      </c>
      <c r="B39" s="2" t="s">
        <v>11</v>
      </c>
      <c r="C39" s="3">
        <v>92.19529999999997</v>
      </c>
    </row>
    <row r="40" spans="1:3" ht="17.25" customHeight="1">
      <c r="A40" s="4" t="s">
        <v>29</v>
      </c>
      <c r="B40" s="2" t="s">
        <v>12</v>
      </c>
      <c r="C40" s="3">
        <v>87.01619999999998</v>
      </c>
    </row>
    <row r="41" spans="1:3" ht="17.25" customHeight="1">
      <c r="A41" s="4" t="s">
        <v>29</v>
      </c>
      <c r="B41" s="2" t="s">
        <v>13</v>
      </c>
      <c r="C41" s="3">
        <v>87.01619999999998</v>
      </c>
    </row>
    <row r="42" spans="1:3" ht="17.25" customHeight="1">
      <c r="A42" s="4" t="s">
        <v>29</v>
      </c>
      <c r="B42" s="2" t="s">
        <v>14</v>
      </c>
      <c r="C42" s="3">
        <v>155.3043</v>
      </c>
    </row>
    <row r="43" spans="1:3" ht="17.25" customHeight="1">
      <c r="A43" s="4" t="s">
        <v>29</v>
      </c>
      <c r="B43" s="2" t="s">
        <v>15</v>
      </c>
      <c r="C43" s="3">
        <v>155.78480000000002</v>
      </c>
    </row>
    <row r="44" spans="1:3" ht="17.25" customHeight="1">
      <c r="A44" s="4" t="s">
        <v>29</v>
      </c>
      <c r="B44" s="2" t="s">
        <v>16</v>
      </c>
      <c r="C44" s="3">
        <v>265.3298</v>
      </c>
    </row>
    <row r="45" spans="1:3" ht="17.25" customHeight="1">
      <c r="A45" s="4" t="s">
        <v>29</v>
      </c>
      <c r="B45" s="2" t="s">
        <v>17</v>
      </c>
      <c r="C45" s="3">
        <v>183.7538</v>
      </c>
    </row>
    <row r="46" spans="1:3" ht="17.25" customHeight="1">
      <c r="A46" s="4" t="s">
        <v>29</v>
      </c>
      <c r="B46" s="2" t="s">
        <v>18</v>
      </c>
      <c r="C46" s="3">
        <v>179.36509999999998</v>
      </c>
    </row>
    <row r="47" spans="1:3" ht="17.25" customHeight="1">
      <c r="A47" s="4" t="s">
        <v>29</v>
      </c>
      <c r="B47" s="2" t="s">
        <v>19</v>
      </c>
      <c r="C47" s="3">
        <v>155.78480000000002</v>
      </c>
    </row>
    <row r="48" spans="1:3" ht="17.25" customHeight="1">
      <c r="A48" s="4" t="s">
        <v>29</v>
      </c>
      <c r="B48" s="2" t="s">
        <v>20</v>
      </c>
      <c r="C48" s="3">
        <v>114.73259999999999</v>
      </c>
    </row>
    <row r="49" spans="1:3" ht="17.25" customHeight="1">
      <c r="A49" s="4" t="s">
        <v>29</v>
      </c>
      <c r="B49" s="2" t="s">
        <v>21</v>
      </c>
      <c r="C49" s="3">
        <v>157.90120000000002</v>
      </c>
    </row>
    <row r="50" spans="1:3" ht="17.25" customHeight="1">
      <c r="A50" s="4" t="s">
        <v>29</v>
      </c>
      <c r="B50" s="2" t="s">
        <v>22</v>
      </c>
      <c r="C50" s="3">
        <v>131.43660000000003</v>
      </c>
    </row>
    <row r="51" spans="1:3" ht="17.25" customHeight="1">
      <c r="A51" s="4" t="s">
        <v>29</v>
      </c>
      <c r="B51" s="2" t="s">
        <v>23</v>
      </c>
      <c r="C51" s="3">
        <v>126.3678</v>
      </c>
    </row>
    <row r="52" spans="1:3" ht="17.25" customHeight="1">
      <c r="A52" s="4" t="s">
        <v>29</v>
      </c>
      <c r="B52" s="2" t="s">
        <v>24</v>
      </c>
      <c r="C52" s="3">
        <v>155.78480000000002</v>
      </c>
    </row>
    <row r="53" spans="1:3" ht="17.25" customHeight="1">
      <c r="A53" s="4" t="s">
        <v>29</v>
      </c>
      <c r="B53" s="2" t="s">
        <v>25</v>
      </c>
      <c r="C53" s="3">
        <v>86.01619999999998</v>
      </c>
    </row>
    <row r="54" spans="1:3" ht="17.25" customHeight="1">
      <c r="A54" s="4" t="s">
        <v>29</v>
      </c>
      <c r="B54" s="2" t="s">
        <v>26</v>
      </c>
      <c r="C54" s="3">
        <v>85.01619999999998</v>
      </c>
    </row>
    <row r="55" spans="1:3" ht="17.25" customHeight="1">
      <c r="A55" s="4" t="s">
        <v>29</v>
      </c>
      <c r="B55" s="2" t="s">
        <v>27</v>
      </c>
      <c r="C55" s="3">
        <v>65.331</v>
      </c>
    </row>
    <row r="56" spans="1:3" ht="17.25" customHeight="1">
      <c r="A56" s="5" t="s">
        <v>30</v>
      </c>
      <c r="B56" s="2" t="s">
        <v>1</v>
      </c>
      <c r="C56" s="3">
        <v>196.59439999999998</v>
      </c>
    </row>
    <row r="57" spans="1:3" ht="17.25" customHeight="1">
      <c r="A57" s="5" t="s">
        <v>30</v>
      </c>
      <c r="B57" s="2" t="s">
        <v>2</v>
      </c>
      <c r="C57" s="3">
        <v>176.96959999999999</v>
      </c>
    </row>
    <row r="58" spans="1:3" ht="17.25" customHeight="1">
      <c r="A58" s="5" t="s">
        <v>30</v>
      </c>
      <c r="B58" s="2" t="s">
        <v>3</v>
      </c>
      <c r="C58" s="3">
        <v>151.865</v>
      </c>
    </row>
    <row r="59" spans="1:3" ht="17.25" customHeight="1">
      <c r="A59" s="5" t="s">
        <v>30</v>
      </c>
      <c r="B59" s="2" t="s">
        <v>4</v>
      </c>
      <c r="C59" s="3">
        <v>149.865</v>
      </c>
    </row>
    <row r="60" spans="1:3" ht="17.25" customHeight="1">
      <c r="A60" s="5" t="s">
        <v>30</v>
      </c>
      <c r="B60" s="2" t="s">
        <v>5</v>
      </c>
      <c r="C60" s="3">
        <v>180.32719999999998</v>
      </c>
    </row>
    <row r="61" spans="1:3" ht="17.25" customHeight="1">
      <c r="A61" s="5" t="s">
        <v>30</v>
      </c>
      <c r="B61" s="2" t="s">
        <v>6</v>
      </c>
      <c r="C61" s="3">
        <v>149.70799999999997</v>
      </c>
    </row>
    <row r="62" spans="1:3" ht="17.25" customHeight="1">
      <c r="A62" s="5" t="s">
        <v>30</v>
      </c>
      <c r="B62" s="2" t="s">
        <v>7</v>
      </c>
      <c r="C62" s="3">
        <v>174.96959999999999</v>
      </c>
    </row>
    <row r="63" spans="1:3" ht="17.25" customHeight="1">
      <c r="A63" s="5" t="s">
        <v>30</v>
      </c>
      <c r="B63" s="2" t="s">
        <v>8</v>
      </c>
      <c r="C63" s="3">
        <v>150.3294</v>
      </c>
    </row>
    <row r="64" spans="1:3" ht="17.25" customHeight="1">
      <c r="A64" s="5" t="s">
        <v>30</v>
      </c>
      <c r="B64" s="2" t="s">
        <v>9</v>
      </c>
      <c r="C64" s="3">
        <v>165.4732</v>
      </c>
    </row>
    <row r="65" spans="1:3" ht="17.25" customHeight="1">
      <c r="A65" s="5" t="s">
        <v>30</v>
      </c>
      <c r="B65" s="2" t="s">
        <v>10</v>
      </c>
      <c r="C65" s="3">
        <v>87.87959999999998</v>
      </c>
    </row>
    <row r="66" spans="1:3" ht="17.25" customHeight="1">
      <c r="A66" s="5" t="s">
        <v>30</v>
      </c>
      <c r="B66" s="2" t="s">
        <v>11</v>
      </c>
      <c r="C66" s="3">
        <v>87.87959999999998</v>
      </c>
    </row>
    <row r="67" spans="1:3" ht="17.25" customHeight="1">
      <c r="A67" s="5" t="s">
        <v>30</v>
      </c>
      <c r="B67" s="2" t="s">
        <v>12</v>
      </c>
      <c r="C67" s="3">
        <v>82.70049999999998</v>
      </c>
    </row>
    <row r="68" spans="1:3" ht="17.25" customHeight="1">
      <c r="A68" s="5" t="s">
        <v>30</v>
      </c>
      <c r="B68" s="2" t="s">
        <v>13</v>
      </c>
      <c r="C68" s="3">
        <v>82.70049999999998</v>
      </c>
    </row>
    <row r="69" spans="1:3" ht="17.25" customHeight="1">
      <c r="A69" s="5" t="s">
        <v>30</v>
      </c>
      <c r="B69" s="2" t="s">
        <v>14</v>
      </c>
      <c r="C69" s="3">
        <v>150.3294</v>
      </c>
    </row>
    <row r="70" spans="1:3" ht="17.25" customHeight="1">
      <c r="A70" s="5" t="s">
        <v>30</v>
      </c>
      <c r="B70" s="2" t="s">
        <v>15</v>
      </c>
      <c r="C70" s="3">
        <v>151.60840000000002</v>
      </c>
    </row>
    <row r="71" spans="1:3" ht="17.25" customHeight="1">
      <c r="A71" s="5" t="s">
        <v>30</v>
      </c>
      <c r="B71" s="2" t="s">
        <v>16</v>
      </c>
      <c r="C71" s="3">
        <v>260.3549</v>
      </c>
    </row>
    <row r="72" spans="1:3" ht="17.25" customHeight="1">
      <c r="A72" s="5" t="s">
        <v>30</v>
      </c>
      <c r="B72" s="2" t="s">
        <v>17</v>
      </c>
      <c r="C72" s="3">
        <v>178.77889999999996</v>
      </c>
    </row>
    <row r="73" spans="1:3" ht="17.25" customHeight="1">
      <c r="A73" s="5" t="s">
        <v>30</v>
      </c>
      <c r="B73" s="2" t="s">
        <v>18</v>
      </c>
      <c r="C73" s="3">
        <v>174.39020000000002</v>
      </c>
    </row>
    <row r="74" spans="1:3" ht="17.25" customHeight="1">
      <c r="A74" s="5" t="s">
        <v>30</v>
      </c>
      <c r="B74" s="2" t="s">
        <v>19</v>
      </c>
      <c r="C74" s="3">
        <v>151.60840000000002</v>
      </c>
    </row>
    <row r="75" spans="1:3" ht="17.25" customHeight="1">
      <c r="A75" s="5" t="s">
        <v>30</v>
      </c>
      <c r="B75" s="2" t="s">
        <v>20</v>
      </c>
      <c r="C75" s="3">
        <v>109.75679999999998</v>
      </c>
    </row>
    <row r="76" spans="1:3" ht="17.25" customHeight="1">
      <c r="A76" s="5" t="s">
        <v>30</v>
      </c>
      <c r="B76" s="2" t="s">
        <v>21</v>
      </c>
      <c r="C76" s="3">
        <v>153.72480000000002</v>
      </c>
    </row>
    <row r="77" spans="1:3" ht="17.25" customHeight="1">
      <c r="A77" s="5" t="s">
        <v>30</v>
      </c>
      <c r="B77" s="2" t="s">
        <v>22</v>
      </c>
      <c r="C77" s="3">
        <v>127.26020000000003</v>
      </c>
    </row>
    <row r="78" spans="1:3" ht="17.25" customHeight="1">
      <c r="A78" s="5" t="s">
        <v>30</v>
      </c>
      <c r="B78" s="2" t="s">
        <v>23</v>
      </c>
      <c r="C78" s="3">
        <v>123.26699999999998</v>
      </c>
    </row>
    <row r="79" spans="1:3" ht="17.25" customHeight="1">
      <c r="A79" s="5" t="s">
        <v>30</v>
      </c>
      <c r="B79" s="2" t="s">
        <v>24</v>
      </c>
      <c r="C79" s="3">
        <v>151.60840000000002</v>
      </c>
    </row>
    <row r="80" spans="1:3" ht="17.25" customHeight="1">
      <c r="A80" s="5" t="s">
        <v>30</v>
      </c>
      <c r="B80" s="2" t="s">
        <v>25</v>
      </c>
      <c r="C80" s="3">
        <v>80.70049999999998</v>
      </c>
    </row>
    <row r="81" spans="1:3" ht="17.25" customHeight="1">
      <c r="A81" s="5" t="s">
        <v>30</v>
      </c>
      <c r="B81" s="2" t="s">
        <v>26</v>
      </c>
      <c r="C81" s="3">
        <v>80.70049999999998</v>
      </c>
    </row>
    <row r="82" spans="1:3" ht="17.25" customHeight="1">
      <c r="A82" s="5" t="s">
        <v>30</v>
      </c>
      <c r="B82" s="2" t="s">
        <v>27</v>
      </c>
      <c r="C82" s="3">
        <v>61.4355</v>
      </c>
    </row>
    <row r="83" spans="1:3" ht="17.25" customHeight="1">
      <c r="A83" s="5" t="s">
        <v>31</v>
      </c>
      <c r="B83" s="2" t="s">
        <v>1</v>
      </c>
      <c r="C83" s="3">
        <v>188.3472</v>
      </c>
    </row>
    <row r="84" spans="1:3" ht="17.25" customHeight="1">
      <c r="A84" s="5" t="s">
        <v>31</v>
      </c>
      <c r="B84" s="2" t="s">
        <v>2</v>
      </c>
      <c r="C84" s="3">
        <v>168.72239999999996</v>
      </c>
    </row>
    <row r="85" spans="1:3" ht="17.25" customHeight="1">
      <c r="A85" s="5" t="s">
        <v>31</v>
      </c>
      <c r="B85" s="2" t="s">
        <v>3</v>
      </c>
      <c r="C85" s="3">
        <v>146.09700000000004</v>
      </c>
    </row>
    <row r="86" spans="1:3" ht="17.25" customHeight="1">
      <c r="A86" s="5" t="s">
        <v>31</v>
      </c>
      <c r="B86" s="2" t="s">
        <v>4</v>
      </c>
      <c r="C86" s="3">
        <v>145.09700000000004</v>
      </c>
    </row>
    <row r="87" spans="1:3" ht="17.25" customHeight="1">
      <c r="A87" s="5" t="s">
        <v>31</v>
      </c>
      <c r="B87" s="2" t="s">
        <v>5</v>
      </c>
      <c r="C87" s="3">
        <v>172.08</v>
      </c>
    </row>
    <row r="88" spans="1:3" ht="17.25" customHeight="1">
      <c r="A88" s="5" t="s">
        <v>31</v>
      </c>
      <c r="B88" s="2" t="s">
        <v>6</v>
      </c>
      <c r="C88" s="3">
        <v>142.46079999999998</v>
      </c>
    </row>
    <row r="89" spans="1:3" ht="17.25" customHeight="1">
      <c r="A89" s="5" t="s">
        <v>31</v>
      </c>
      <c r="B89" s="2" t="s">
        <v>7</v>
      </c>
      <c r="C89" s="3">
        <v>167.72239999999996</v>
      </c>
    </row>
    <row r="90" spans="1:3" ht="17.25" customHeight="1">
      <c r="A90" s="5" t="s">
        <v>31</v>
      </c>
      <c r="B90" s="2" t="s">
        <v>8</v>
      </c>
      <c r="C90" s="3">
        <v>143.243</v>
      </c>
    </row>
    <row r="91" spans="1:3" ht="17.25" customHeight="1">
      <c r="A91" s="5" t="s">
        <v>31</v>
      </c>
      <c r="B91" s="2" t="s">
        <v>9</v>
      </c>
      <c r="C91" s="3">
        <v>158.25880000000004</v>
      </c>
    </row>
    <row r="92" spans="1:3" ht="17.25" customHeight="1">
      <c r="A92" s="5" t="s">
        <v>31</v>
      </c>
      <c r="B92" s="2" t="s">
        <v>10</v>
      </c>
      <c r="C92" s="3">
        <v>84.95529999999998</v>
      </c>
    </row>
    <row r="93" spans="1:3" ht="17.25" customHeight="1">
      <c r="A93" s="5" t="s">
        <v>31</v>
      </c>
      <c r="B93" s="2" t="s">
        <v>11</v>
      </c>
      <c r="C93" s="3">
        <v>83.95529999999998</v>
      </c>
    </row>
    <row r="94" spans="1:3" ht="17.25" customHeight="1">
      <c r="A94" s="5" t="s">
        <v>31</v>
      </c>
      <c r="B94" s="2" t="s">
        <v>12</v>
      </c>
      <c r="C94" s="3">
        <v>78.77619999999997</v>
      </c>
    </row>
    <row r="95" spans="1:3" ht="17.25" customHeight="1">
      <c r="A95" s="5" t="s">
        <v>31</v>
      </c>
      <c r="B95" s="2" t="s">
        <v>13</v>
      </c>
      <c r="C95" s="3">
        <v>78.77619999999997</v>
      </c>
    </row>
    <row r="96" spans="1:3" ht="17.25" customHeight="1">
      <c r="A96" s="5" t="s">
        <v>31</v>
      </c>
      <c r="B96" s="2" t="s">
        <v>14</v>
      </c>
      <c r="C96" s="3">
        <v>143.243</v>
      </c>
    </row>
    <row r="97" spans="1:3" ht="17.25" customHeight="1">
      <c r="A97" s="5" t="s">
        <v>31</v>
      </c>
      <c r="B97" s="2" t="s">
        <v>15</v>
      </c>
      <c r="C97" s="3">
        <v>145.46040000000002</v>
      </c>
    </row>
    <row r="98" spans="1:3" ht="17.25" customHeight="1">
      <c r="A98" s="5" t="s">
        <v>31</v>
      </c>
      <c r="B98" s="2" t="s">
        <v>16</v>
      </c>
      <c r="C98" s="3">
        <v>253.26849999999996</v>
      </c>
    </row>
    <row r="99" spans="1:3" ht="17.25" customHeight="1">
      <c r="A99" s="5" t="s">
        <v>31</v>
      </c>
      <c r="B99" s="2" t="s">
        <v>17</v>
      </c>
      <c r="C99" s="3">
        <v>171.6925</v>
      </c>
    </row>
    <row r="100" spans="1:3" ht="17.25" customHeight="1">
      <c r="A100" s="5" t="s">
        <v>31</v>
      </c>
      <c r="B100" s="2" t="s">
        <v>18</v>
      </c>
      <c r="C100" s="3">
        <v>167.3038</v>
      </c>
    </row>
    <row r="101" spans="1:3" ht="17.25" customHeight="1">
      <c r="A101" s="5" t="s">
        <v>31</v>
      </c>
      <c r="B101" s="2" t="s">
        <v>19</v>
      </c>
      <c r="C101" s="3">
        <v>145.46040000000002</v>
      </c>
    </row>
    <row r="102" spans="1:3" ht="17.25" customHeight="1">
      <c r="A102" s="5" t="s">
        <v>31</v>
      </c>
      <c r="B102" s="2" t="s">
        <v>20</v>
      </c>
      <c r="C102" s="3">
        <v>104.9888</v>
      </c>
    </row>
    <row r="103" spans="1:3" ht="17.25" customHeight="1">
      <c r="A103" s="5" t="s">
        <v>31</v>
      </c>
      <c r="B103" s="2" t="s">
        <v>21</v>
      </c>
      <c r="C103" s="3">
        <v>147.57680000000005</v>
      </c>
    </row>
    <row r="104" spans="1:3" ht="17.25" customHeight="1">
      <c r="A104" s="5" t="s">
        <v>31</v>
      </c>
      <c r="B104" s="2" t="s">
        <v>22</v>
      </c>
      <c r="C104" s="3">
        <v>121.11220000000004</v>
      </c>
    </row>
    <row r="105" spans="1:3" ht="17.25" customHeight="1">
      <c r="A105" s="5" t="s">
        <v>31</v>
      </c>
      <c r="B105" s="2" t="s">
        <v>23</v>
      </c>
      <c r="C105" s="3">
        <v>120.01320000000001</v>
      </c>
    </row>
    <row r="106" spans="1:3" ht="17.25" customHeight="1">
      <c r="A106" s="5" t="s">
        <v>31</v>
      </c>
      <c r="B106" s="2" t="s">
        <v>24</v>
      </c>
      <c r="C106" s="3">
        <v>145.46040000000002</v>
      </c>
    </row>
    <row r="107" spans="1:3" ht="17.25" customHeight="1">
      <c r="A107" s="5" t="s">
        <v>31</v>
      </c>
      <c r="B107" s="2" t="s">
        <v>25</v>
      </c>
      <c r="C107" s="3">
        <v>77.77619999999997</v>
      </c>
    </row>
    <row r="108" spans="1:3" ht="17.25" customHeight="1">
      <c r="A108" s="5" t="s">
        <v>31</v>
      </c>
      <c r="B108" s="2" t="s">
        <v>26</v>
      </c>
      <c r="C108" s="3">
        <v>76.77619999999997</v>
      </c>
    </row>
    <row r="109" spans="1:3" ht="17.25" customHeight="1">
      <c r="A109" s="5" t="s">
        <v>31</v>
      </c>
      <c r="B109" s="2" t="s">
        <v>27</v>
      </c>
      <c r="C109" s="3">
        <v>58.369499999999995</v>
      </c>
    </row>
    <row r="110" spans="1:3" ht="17.25" customHeight="1">
      <c r="A110" s="4" t="s">
        <v>32</v>
      </c>
      <c r="B110" s="2" t="s">
        <v>1</v>
      </c>
      <c r="C110" s="3">
        <v>177.3128</v>
      </c>
    </row>
    <row r="111" spans="1:3" ht="17.25" customHeight="1">
      <c r="A111" s="4" t="s">
        <v>32</v>
      </c>
      <c r="B111" s="2" t="s">
        <v>2</v>
      </c>
      <c r="C111" s="3">
        <v>157.7296</v>
      </c>
    </row>
    <row r="112" spans="1:3" ht="17.25" customHeight="1">
      <c r="A112" s="4" t="s">
        <v>32</v>
      </c>
      <c r="B112" s="2" t="s">
        <v>3</v>
      </c>
      <c r="C112" s="3">
        <v>137.40380000000002</v>
      </c>
    </row>
    <row r="113" spans="1:3" ht="17.25" customHeight="1">
      <c r="A113" s="4" t="s">
        <v>32</v>
      </c>
      <c r="B113" s="2" t="s">
        <v>4</v>
      </c>
      <c r="C113" s="3">
        <v>135.40380000000002</v>
      </c>
    </row>
    <row r="114" spans="1:3" ht="17.25" customHeight="1">
      <c r="A114" s="4" t="s">
        <v>32</v>
      </c>
      <c r="B114" s="2" t="s">
        <v>5</v>
      </c>
      <c r="C114" s="3">
        <v>161.05600000000004</v>
      </c>
    </row>
    <row r="115" spans="1:3" ht="17.25" customHeight="1">
      <c r="A115" s="4" t="s">
        <v>32</v>
      </c>
      <c r="B115" s="2" t="s">
        <v>6</v>
      </c>
      <c r="C115" s="3">
        <v>129.8232</v>
      </c>
    </row>
    <row r="116" spans="1:3" ht="17.25" customHeight="1">
      <c r="A116" s="4" t="s">
        <v>32</v>
      </c>
      <c r="B116" s="2" t="s">
        <v>7</v>
      </c>
      <c r="C116" s="3">
        <v>155.7296</v>
      </c>
    </row>
    <row r="117" spans="1:3" ht="17.25" customHeight="1">
      <c r="A117" s="4" t="s">
        <v>32</v>
      </c>
      <c r="B117" s="2" t="s">
        <v>8</v>
      </c>
      <c r="C117" s="3">
        <v>130.3362</v>
      </c>
    </row>
    <row r="118" spans="1:3" ht="17.25" customHeight="1">
      <c r="A118" s="4" t="s">
        <v>32</v>
      </c>
      <c r="B118" s="2" t="s">
        <v>9</v>
      </c>
      <c r="C118" s="3">
        <v>148.3228</v>
      </c>
    </row>
    <row r="119" spans="1:3" ht="17.25" customHeight="1">
      <c r="A119" s="4" t="s">
        <v>32</v>
      </c>
      <c r="B119" s="2" t="s">
        <v>10</v>
      </c>
      <c r="C119" s="3">
        <v>76.09639999999999</v>
      </c>
    </row>
    <row r="120" spans="1:3" ht="17.25" customHeight="1">
      <c r="A120" s="4" t="s">
        <v>32</v>
      </c>
      <c r="B120" s="2" t="s">
        <v>11</v>
      </c>
      <c r="C120" s="3">
        <v>76.09639999999999</v>
      </c>
    </row>
    <row r="121" spans="1:3" ht="17.25" customHeight="1">
      <c r="A121" s="4" t="s">
        <v>32</v>
      </c>
      <c r="B121" s="2" t="s">
        <v>12</v>
      </c>
      <c r="C121" s="3">
        <v>71.10269999999998</v>
      </c>
    </row>
    <row r="122" spans="1:3" ht="17.25" customHeight="1">
      <c r="A122" s="4" t="s">
        <v>32</v>
      </c>
      <c r="B122" s="2" t="s">
        <v>13</v>
      </c>
      <c r="C122" s="3">
        <v>71.10269999999998</v>
      </c>
    </row>
    <row r="123" spans="1:3" ht="17.25" customHeight="1">
      <c r="A123" s="4" t="s">
        <v>32</v>
      </c>
      <c r="B123" s="2" t="s">
        <v>14</v>
      </c>
      <c r="C123" s="3">
        <v>130.3362</v>
      </c>
    </row>
    <row r="124" spans="1:3" ht="17.25" customHeight="1">
      <c r="A124" s="4" t="s">
        <v>32</v>
      </c>
      <c r="B124" s="2" t="s">
        <v>15</v>
      </c>
      <c r="C124" s="3">
        <v>135.81440000000003</v>
      </c>
    </row>
    <row r="125" spans="1:3" ht="17.25" customHeight="1">
      <c r="A125" s="4" t="s">
        <v>32</v>
      </c>
      <c r="B125" s="2" t="s">
        <v>16</v>
      </c>
      <c r="C125" s="3">
        <v>239.63129999999995</v>
      </c>
    </row>
    <row r="126" spans="1:3" ht="17.25" customHeight="1">
      <c r="A126" s="4" t="s">
        <v>32</v>
      </c>
      <c r="B126" s="2" t="s">
        <v>17</v>
      </c>
      <c r="C126" s="3">
        <v>159.1677</v>
      </c>
    </row>
    <row r="127" spans="1:3" ht="17.25" customHeight="1">
      <c r="A127" s="4" t="s">
        <v>32</v>
      </c>
      <c r="B127" s="2" t="s">
        <v>18</v>
      </c>
      <c r="C127" s="3">
        <v>155.6648</v>
      </c>
    </row>
    <row r="128" spans="1:3" ht="17.25" customHeight="1">
      <c r="A128" s="4" t="s">
        <v>32</v>
      </c>
      <c r="B128" s="2" t="s">
        <v>19</v>
      </c>
      <c r="C128" s="3">
        <v>135.81440000000003</v>
      </c>
    </row>
    <row r="129" spans="1:3" ht="17.25" customHeight="1">
      <c r="A129" s="4" t="s">
        <v>32</v>
      </c>
      <c r="B129" s="2" t="s">
        <v>20</v>
      </c>
      <c r="C129" s="3">
        <v>95.9445</v>
      </c>
    </row>
    <row r="130" spans="1:3" ht="17.25" customHeight="1">
      <c r="A130" s="4" t="s">
        <v>32</v>
      </c>
      <c r="B130" s="2" t="s">
        <v>21</v>
      </c>
      <c r="C130" s="3">
        <v>137.68699999999998</v>
      </c>
    </row>
    <row r="131" spans="1:3" ht="17.25" customHeight="1">
      <c r="A131" s="4" t="s">
        <v>32</v>
      </c>
      <c r="B131" s="2" t="s">
        <v>22</v>
      </c>
      <c r="C131" s="3">
        <v>111.34960000000004</v>
      </c>
    </row>
    <row r="132" spans="1:3" ht="17.25" customHeight="1">
      <c r="A132" s="4" t="s">
        <v>32</v>
      </c>
      <c r="B132" s="2" t="s">
        <v>23</v>
      </c>
      <c r="C132" s="3">
        <v>115.60679999999999</v>
      </c>
    </row>
    <row r="133" spans="1:3" ht="17.25" customHeight="1">
      <c r="A133" s="4" t="s">
        <v>32</v>
      </c>
      <c r="B133" s="2" t="s">
        <v>24</v>
      </c>
      <c r="C133" s="3">
        <v>135.81440000000003</v>
      </c>
    </row>
    <row r="134" spans="1:3" ht="17.25" customHeight="1">
      <c r="A134" s="4" t="s">
        <v>32</v>
      </c>
      <c r="B134" s="2" t="s">
        <v>25</v>
      </c>
      <c r="C134" s="3">
        <v>69.10269999999998</v>
      </c>
    </row>
    <row r="135" spans="1:3" ht="17.25" customHeight="1">
      <c r="A135" s="4" t="s">
        <v>32</v>
      </c>
      <c r="B135" s="2" t="s">
        <v>26</v>
      </c>
      <c r="C135" s="3">
        <v>69.10269999999998</v>
      </c>
    </row>
    <row r="136" spans="1:3" ht="17.25" customHeight="1">
      <c r="A136" s="4" t="s">
        <v>32</v>
      </c>
      <c r="B136" s="2" t="s">
        <v>27</v>
      </c>
      <c r="C136" s="3">
        <v>52.71</v>
      </c>
    </row>
    <row r="137" spans="1:3" ht="17.25" customHeight="1">
      <c r="A137" s="4" t="s">
        <v>33</v>
      </c>
      <c r="B137" s="2" t="s">
        <v>1</v>
      </c>
      <c r="C137" s="3">
        <v>172.0816</v>
      </c>
    </row>
    <row r="138" spans="1:3" ht="17.25" customHeight="1">
      <c r="A138" s="4" t="s">
        <v>33</v>
      </c>
      <c r="B138" s="2" t="s">
        <v>2</v>
      </c>
      <c r="C138" s="3">
        <v>152.49839999999998</v>
      </c>
    </row>
    <row r="139" spans="1:3" ht="17.25" customHeight="1">
      <c r="A139" s="4" t="s">
        <v>33</v>
      </c>
      <c r="B139" s="2" t="s">
        <v>3</v>
      </c>
      <c r="C139" s="3">
        <v>133.5619</v>
      </c>
    </row>
    <row r="140" spans="1:3" ht="17.25" customHeight="1">
      <c r="A140" s="4" t="s">
        <v>33</v>
      </c>
      <c r="B140" s="2" t="s">
        <v>4</v>
      </c>
      <c r="C140" s="3">
        <v>132.5619</v>
      </c>
    </row>
    <row r="141" spans="1:3" ht="17.25" customHeight="1">
      <c r="A141" s="4" t="s">
        <v>33</v>
      </c>
      <c r="B141" s="2" t="s">
        <v>5</v>
      </c>
      <c r="C141" s="3">
        <v>155.8248</v>
      </c>
    </row>
    <row r="142" spans="1:3" ht="17.25" customHeight="1">
      <c r="A142" s="4" t="s">
        <v>33</v>
      </c>
      <c r="B142" s="2" t="s">
        <v>6</v>
      </c>
      <c r="C142" s="3">
        <v>126.19520000000001</v>
      </c>
    </row>
    <row r="143" spans="1:3" ht="17.25" customHeight="1">
      <c r="A143" s="4" t="s">
        <v>33</v>
      </c>
      <c r="B143" s="2" t="s">
        <v>7</v>
      </c>
      <c r="C143" s="3">
        <v>151.49839999999998</v>
      </c>
    </row>
    <row r="144" spans="1:3" ht="17.25" customHeight="1">
      <c r="A144" s="4" t="s">
        <v>33</v>
      </c>
      <c r="B144" s="2" t="s">
        <v>8</v>
      </c>
      <c r="C144" s="3">
        <v>125.39309999999999</v>
      </c>
    </row>
    <row r="145" spans="1:3" ht="17.25" customHeight="1">
      <c r="A145" s="4" t="s">
        <v>33</v>
      </c>
      <c r="B145" s="2" t="s">
        <v>9</v>
      </c>
      <c r="C145" s="3">
        <v>140.74120000000002</v>
      </c>
    </row>
    <row r="146" spans="1:3" ht="17.25" customHeight="1">
      <c r="A146" s="4" t="s">
        <v>33</v>
      </c>
      <c r="B146" s="2" t="s">
        <v>10</v>
      </c>
      <c r="C146" s="3">
        <v>72.70859999999999</v>
      </c>
    </row>
    <row r="147" spans="1:3" ht="17.25" customHeight="1">
      <c r="A147" s="4" t="s">
        <v>33</v>
      </c>
      <c r="B147" s="2" t="s">
        <v>11</v>
      </c>
      <c r="C147" s="3">
        <v>71.70859999999999</v>
      </c>
    </row>
    <row r="148" spans="1:3" ht="17.25" customHeight="1">
      <c r="A148" s="4" t="s">
        <v>33</v>
      </c>
      <c r="B148" s="2" t="s">
        <v>12</v>
      </c>
      <c r="C148" s="3">
        <v>66.7149</v>
      </c>
    </row>
    <row r="149" spans="1:3" ht="17.25" customHeight="1">
      <c r="A149" s="4" t="s">
        <v>33</v>
      </c>
      <c r="B149" s="2" t="s">
        <v>13</v>
      </c>
      <c r="C149" s="3">
        <v>66.7149</v>
      </c>
    </row>
    <row r="150" spans="1:3" ht="17.25" customHeight="1">
      <c r="A150" s="4" t="s">
        <v>33</v>
      </c>
      <c r="B150" s="2" t="s">
        <v>14</v>
      </c>
      <c r="C150" s="3">
        <v>125.39309999999999</v>
      </c>
    </row>
    <row r="151" spans="1:3" ht="17.25" customHeight="1">
      <c r="A151" s="4" t="s">
        <v>33</v>
      </c>
      <c r="B151" s="2" t="s">
        <v>15</v>
      </c>
      <c r="C151" s="3">
        <v>132.09380000000002</v>
      </c>
    </row>
    <row r="152" spans="1:3" ht="17.25" customHeight="1">
      <c r="A152" s="4" t="s">
        <v>33</v>
      </c>
      <c r="B152" s="2" t="s">
        <v>16</v>
      </c>
      <c r="C152" s="3">
        <v>0</v>
      </c>
    </row>
    <row r="153" spans="1:3" ht="17.25" customHeight="1">
      <c r="A153" s="4" t="s">
        <v>33</v>
      </c>
      <c r="B153" s="2" t="s">
        <v>17</v>
      </c>
      <c r="C153" s="3">
        <v>0</v>
      </c>
    </row>
    <row r="154" spans="1:3" ht="17.25" customHeight="1">
      <c r="A154" s="4" t="s">
        <v>33</v>
      </c>
      <c r="B154" s="2" t="s">
        <v>18</v>
      </c>
      <c r="C154" s="3">
        <v>149.72170000000003</v>
      </c>
    </row>
    <row r="155" spans="1:3" ht="17.25" customHeight="1">
      <c r="A155" s="4" t="s">
        <v>33</v>
      </c>
      <c r="B155" s="2" t="s">
        <v>19</v>
      </c>
      <c r="C155" s="3">
        <v>132.09380000000002</v>
      </c>
    </row>
    <row r="156" spans="1:3" ht="17.25" customHeight="1">
      <c r="A156" s="4" t="s">
        <v>33</v>
      </c>
      <c r="B156" s="2" t="s">
        <v>20</v>
      </c>
      <c r="C156" s="3">
        <v>93.10260000000001</v>
      </c>
    </row>
    <row r="157" spans="1:3" ht="17.25" customHeight="1">
      <c r="A157" s="4" t="s">
        <v>33</v>
      </c>
      <c r="B157" s="2" t="s">
        <v>21</v>
      </c>
      <c r="C157" s="3">
        <v>133.96640000000002</v>
      </c>
    </row>
    <row r="158" spans="1:3" ht="17.25" customHeight="1">
      <c r="A158" s="4" t="s">
        <v>33</v>
      </c>
      <c r="B158" s="2" t="s">
        <v>22</v>
      </c>
      <c r="C158" s="3">
        <v>107.62900000000003</v>
      </c>
    </row>
    <row r="159" spans="1:3" ht="17.25" customHeight="1">
      <c r="A159" s="4" t="s">
        <v>33</v>
      </c>
      <c r="B159" s="2" t="s">
        <v>23</v>
      </c>
      <c r="C159" s="3">
        <v>112.60800000000002</v>
      </c>
    </row>
    <row r="160" spans="1:3" ht="17.25" customHeight="1">
      <c r="A160" s="4" t="s">
        <v>33</v>
      </c>
      <c r="B160" s="2" t="s">
        <v>24</v>
      </c>
      <c r="C160" s="3">
        <v>132.09380000000002</v>
      </c>
    </row>
    <row r="161" spans="1:3" ht="17.25" customHeight="1">
      <c r="A161" s="4" t="s">
        <v>33</v>
      </c>
      <c r="B161" s="2" t="s">
        <v>25</v>
      </c>
      <c r="C161" s="3">
        <v>65.7149</v>
      </c>
    </row>
    <row r="162" spans="1:3" ht="17.25" customHeight="1">
      <c r="A162" s="4" t="s">
        <v>33</v>
      </c>
      <c r="B162" s="2" t="s">
        <v>26</v>
      </c>
      <c r="C162" s="3">
        <v>64.7149</v>
      </c>
    </row>
    <row r="163" spans="1:3" ht="17.25" customHeight="1">
      <c r="A163" s="4" t="s">
        <v>33</v>
      </c>
      <c r="B163" s="2" t="s">
        <v>27</v>
      </c>
      <c r="C163" s="3">
        <v>49.14</v>
      </c>
    </row>
    <row r="164" spans="1:3" ht="17.25" customHeight="1">
      <c r="A164" s="5" t="s">
        <v>34</v>
      </c>
      <c r="B164" s="2" t="s">
        <v>1</v>
      </c>
      <c r="C164" s="3">
        <v>182.3256</v>
      </c>
    </row>
    <row r="165" spans="1:3" ht="17.25" customHeight="1">
      <c r="A165" s="5" t="s">
        <v>34</v>
      </c>
      <c r="B165" s="2" t="s">
        <v>2</v>
      </c>
      <c r="C165" s="3">
        <v>162.7008</v>
      </c>
    </row>
    <row r="166" spans="1:3" ht="17.25" customHeight="1">
      <c r="A166" s="5" t="s">
        <v>34</v>
      </c>
      <c r="B166" s="2" t="s">
        <v>3</v>
      </c>
      <c r="C166" s="3">
        <v>140.98820000000003</v>
      </c>
    </row>
    <row r="167" spans="1:3" ht="17.25" customHeight="1">
      <c r="A167" s="5" t="s">
        <v>34</v>
      </c>
      <c r="B167" s="2" t="s">
        <v>4</v>
      </c>
      <c r="C167" s="3">
        <v>139.98820000000003</v>
      </c>
    </row>
    <row r="168" spans="1:3" ht="17.25" customHeight="1">
      <c r="A168" s="5" t="s">
        <v>34</v>
      </c>
      <c r="B168" s="2" t="s">
        <v>5</v>
      </c>
      <c r="C168" s="3">
        <v>166.0584</v>
      </c>
    </row>
    <row r="169" spans="1:3" ht="17.25" customHeight="1">
      <c r="A169" s="5" t="s">
        <v>34</v>
      </c>
      <c r="B169" s="2" t="s">
        <v>6</v>
      </c>
      <c r="C169" s="3">
        <v>136.4392</v>
      </c>
    </row>
    <row r="170" spans="1:3" ht="17.25" customHeight="1">
      <c r="A170" s="5" t="s">
        <v>34</v>
      </c>
      <c r="B170" s="2" t="s">
        <v>7</v>
      </c>
      <c r="C170" s="3">
        <v>161.7008</v>
      </c>
    </row>
    <row r="171" spans="1:3" ht="17.25" customHeight="1">
      <c r="A171" s="5" t="s">
        <v>34</v>
      </c>
      <c r="B171" s="2" t="s">
        <v>8</v>
      </c>
      <c r="C171" s="3">
        <v>137.6295</v>
      </c>
    </row>
    <row r="172" spans="1:3" ht="17.25" customHeight="1">
      <c r="A172" s="5" t="s">
        <v>34</v>
      </c>
      <c r="B172" s="2" t="s">
        <v>9</v>
      </c>
      <c r="C172" s="3">
        <v>153.03160000000003</v>
      </c>
    </row>
    <row r="173" spans="1:3" ht="17.25" customHeight="1">
      <c r="A173" s="5" t="s">
        <v>34</v>
      </c>
      <c r="B173" s="2" t="s">
        <v>10</v>
      </c>
      <c r="C173" s="3">
        <v>81.5357</v>
      </c>
    </row>
    <row r="174" spans="1:3" ht="17.25" customHeight="1">
      <c r="A174" s="5" t="s">
        <v>34</v>
      </c>
      <c r="B174" s="2" t="s">
        <v>11</v>
      </c>
      <c r="C174" s="3">
        <v>80.5357</v>
      </c>
    </row>
    <row r="175" spans="1:3" ht="17.25" customHeight="1">
      <c r="A175" s="5" t="s">
        <v>34</v>
      </c>
      <c r="B175" s="2" t="s">
        <v>12</v>
      </c>
      <c r="C175" s="3">
        <v>75.3566</v>
      </c>
    </row>
    <row r="176" spans="1:3" ht="17.25" customHeight="1">
      <c r="A176" s="5" t="s">
        <v>34</v>
      </c>
      <c r="B176" s="2" t="s">
        <v>13</v>
      </c>
      <c r="C176" s="3">
        <v>75.3566</v>
      </c>
    </row>
    <row r="177" spans="1:3" ht="17.25" customHeight="1">
      <c r="A177" s="5" t="s">
        <v>34</v>
      </c>
      <c r="B177" s="2" t="s">
        <v>14</v>
      </c>
      <c r="C177" s="3">
        <v>137.6295</v>
      </c>
    </row>
    <row r="178" spans="1:3" ht="17.25" customHeight="1">
      <c r="A178" s="5" t="s">
        <v>34</v>
      </c>
      <c r="B178" s="2" t="s">
        <v>15</v>
      </c>
      <c r="C178" s="3">
        <v>146.80660000000003</v>
      </c>
    </row>
    <row r="179" spans="1:3" ht="17.25" customHeight="1">
      <c r="A179" s="5" t="s">
        <v>34</v>
      </c>
      <c r="B179" s="2" t="s">
        <v>16</v>
      </c>
      <c r="C179" s="3">
        <v>247.655</v>
      </c>
    </row>
    <row r="180" spans="1:3" ht="17.25" customHeight="1">
      <c r="A180" s="5" t="s">
        <v>34</v>
      </c>
      <c r="B180" s="2" t="s">
        <v>17</v>
      </c>
      <c r="C180" s="3">
        <v>166.079</v>
      </c>
    </row>
    <row r="181" spans="1:3" ht="17.25" customHeight="1">
      <c r="A181" s="5" t="s">
        <v>34</v>
      </c>
      <c r="B181" s="2" t="s">
        <v>18</v>
      </c>
      <c r="C181" s="3">
        <v>161.6903</v>
      </c>
    </row>
    <row r="182" spans="1:3" ht="17.25" customHeight="1">
      <c r="A182" s="5" t="s">
        <v>34</v>
      </c>
      <c r="B182" s="2" t="s">
        <v>19</v>
      </c>
      <c r="C182" s="3">
        <v>146.80660000000003</v>
      </c>
    </row>
    <row r="183" spans="1:3" ht="17.25" customHeight="1">
      <c r="A183" s="5" t="s">
        <v>34</v>
      </c>
      <c r="B183" s="2" t="s">
        <v>20</v>
      </c>
      <c r="C183" s="3">
        <v>99.88</v>
      </c>
    </row>
    <row r="184" spans="1:3" ht="17.25" customHeight="1">
      <c r="A184" s="5" t="s">
        <v>34</v>
      </c>
      <c r="B184" s="2" t="s">
        <v>21</v>
      </c>
      <c r="C184" s="3">
        <v>148.6792</v>
      </c>
    </row>
    <row r="185" spans="1:3" ht="17.25" customHeight="1">
      <c r="A185" s="5" t="s">
        <v>34</v>
      </c>
      <c r="B185" s="2" t="s">
        <v>22</v>
      </c>
      <c r="C185" s="3">
        <v>122.34180000000002</v>
      </c>
    </row>
    <row r="186" spans="1:3" ht="17.25" customHeight="1">
      <c r="A186" s="5" t="s">
        <v>34</v>
      </c>
      <c r="B186" s="2" t="s">
        <v>23</v>
      </c>
      <c r="C186" s="3">
        <v>118.0242</v>
      </c>
    </row>
    <row r="187" spans="1:3" ht="17.25" customHeight="1">
      <c r="A187" s="5" t="s">
        <v>34</v>
      </c>
      <c r="B187" s="2" t="s">
        <v>24</v>
      </c>
      <c r="C187" s="3">
        <v>146.80660000000003</v>
      </c>
    </row>
    <row r="188" spans="1:3" ht="17.25" customHeight="1">
      <c r="A188" s="5" t="s">
        <v>34</v>
      </c>
      <c r="B188" s="2" t="s">
        <v>25</v>
      </c>
      <c r="C188" s="3">
        <v>74.3566</v>
      </c>
    </row>
    <row r="189" spans="1:3" ht="17.25" customHeight="1">
      <c r="A189" s="5" t="s">
        <v>34</v>
      </c>
      <c r="B189" s="2" t="s">
        <v>26</v>
      </c>
      <c r="C189" s="3">
        <v>73.3566</v>
      </c>
    </row>
    <row r="190" spans="1:3" ht="17.25" customHeight="1">
      <c r="A190" s="5" t="s">
        <v>34</v>
      </c>
      <c r="B190" s="2" t="s">
        <v>27</v>
      </c>
      <c r="C190" s="3">
        <v>55.083000000000006</v>
      </c>
    </row>
    <row r="191" spans="1:3" ht="17.25" customHeight="1">
      <c r="A191" s="5" t="s">
        <v>35</v>
      </c>
      <c r="B191" s="2" t="s">
        <v>1</v>
      </c>
      <c r="C191" s="3">
        <v>161.7752</v>
      </c>
    </row>
    <row r="192" spans="1:3" ht="17.25" customHeight="1">
      <c r="A192" s="5" t="s">
        <v>35</v>
      </c>
      <c r="B192" s="2" t="s">
        <v>2</v>
      </c>
      <c r="C192" s="3">
        <v>142.192</v>
      </c>
    </row>
    <row r="193" spans="1:3" ht="17.25" customHeight="1">
      <c r="A193" s="5" t="s">
        <v>35</v>
      </c>
      <c r="B193" s="2" t="s">
        <v>3</v>
      </c>
      <c r="C193" s="3">
        <v>124.5906</v>
      </c>
    </row>
    <row r="194" spans="1:3" ht="17.25" customHeight="1">
      <c r="A194" s="5" t="s">
        <v>35</v>
      </c>
      <c r="B194" s="2" t="s">
        <v>4</v>
      </c>
      <c r="C194" s="3">
        <v>122.5906</v>
      </c>
    </row>
    <row r="195" spans="1:3" ht="17.25" customHeight="1">
      <c r="A195" s="5" t="s">
        <v>35</v>
      </c>
      <c r="B195" s="2" t="s">
        <v>5</v>
      </c>
      <c r="C195" s="3">
        <v>145.51840000000004</v>
      </c>
    </row>
    <row r="196" spans="1:3" ht="17.25" customHeight="1">
      <c r="A196" s="5" t="s">
        <v>35</v>
      </c>
      <c r="B196" s="2" t="s">
        <v>6</v>
      </c>
      <c r="C196" s="3">
        <v>114.88879999999999</v>
      </c>
    </row>
    <row r="197" spans="1:3" ht="17.25" customHeight="1">
      <c r="A197" s="5" t="s">
        <v>35</v>
      </c>
      <c r="B197" s="2" t="s">
        <v>7</v>
      </c>
      <c r="C197" s="3">
        <v>140.192</v>
      </c>
    </row>
    <row r="198" spans="1:3" ht="17.25" customHeight="1">
      <c r="A198" s="5" t="s">
        <v>35</v>
      </c>
      <c r="B198" s="2" t="s">
        <v>8</v>
      </c>
      <c r="C198" s="3">
        <v>114.21669999999999</v>
      </c>
    </row>
    <row r="199" spans="1:3" ht="17.25" customHeight="1">
      <c r="A199" s="5" t="s">
        <v>35</v>
      </c>
      <c r="B199" s="2" t="s">
        <v>9</v>
      </c>
      <c r="C199" s="3">
        <v>130.5352</v>
      </c>
    </row>
    <row r="200" spans="1:3" ht="17.25" customHeight="1">
      <c r="A200" s="5" t="s">
        <v>35</v>
      </c>
      <c r="B200" s="2" t="s">
        <v>10</v>
      </c>
      <c r="C200" s="3">
        <v>62.665200000000006</v>
      </c>
    </row>
    <row r="201" spans="1:3" ht="17.25" customHeight="1">
      <c r="A201" s="5" t="s">
        <v>35</v>
      </c>
      <c r="B201" s="2" t="s">
        <v>11</v>
      </c>
      <c r="C201" s="3">
        <v>62.665200000000006</v>
      </c>
    </row>
    <row r="202" spans="1:3" ht="17.25" customHeight="1">
      <c r="A202" s="5" t="s">
        <v>35</v>
      </c>
      <c r="B202" s="2" t="s">
        <v>12</v>
      </c>
      <c r="C202" s="3">
        <v>57.6715</v>
      </c>
    </row>
    <row r="203" spans="1:3" ht="17.25" customHeight="1">
      <c r="A203" s="5" t="s">
        <v>35</v>
      </c>
      <c r="B203" s="2" t="s">
        <v>13</v>
      </c>
      <c r="C203" s="3">
        <v>57.6715</v>
      </c>
    </row>
    <row r="204" spans="1:3" ht="17.25" customHeight="1">
      <c r="A204" s="5" t="s">
        <v>35</v>
      </c>
      <c r="B204" s="2" t="s">
        <v>14</v>
      </c>
      <c r="C204" s="3">
        <v>114.21669999999999</v>
      </c>
    </row>
    <row r="205" spans="1:3" ht="17.25" customHeight="1">
      <c r="A205" s="5" t="s">
        <v>35</v>
      </c>
      <c r="B205" s="2" t="s">
        <v>15</v>
      </c>
      <c r="C205" s="3">
        <v>122.9354</v>
      </c>
    </row>
    <row r="206" spans="1:3" ht="17.25" customHeight="1">
      <c r="A206" s="5" t="s">
        <v>35</v>
      </c>
      <c r="B206" s="2" t="s">
        <v>16</v>
      </c>
      <c r="C206" s="3">
        <v>223.51180000000002</v>
      </c>
    </row>
    <row r="207" spans="1:3" ht="17.25" customHeight="1">
      <c r="A207" s="5" t="s">
        <v>35</v>
      </c>
      <c r="B207" s="2" t="s">
        <v>17</v>
      </c>
      <c r="C207" s="3">
        <v>143.04820000000004</v>
      </c>
    </row>
    <row r="208" spans="1:3" ht="17.25" customHeight="1">
      <c r="A208" s="5" t="s">
        <v>35</v>
      </c>
      <c r="B208" s="2" t="s">
        <v>18</v>
      </c>
      <c r="C208" s="3">
        <v>139.5453</v>
      </c>
    </row>
    <row r="209" spans="1:3" ht="17.25" customHeight="1">
      <c r="A209" s="5" t="s">
        <v>35</v>
      </c>
      <c r="B209" s="2" t="s">
        <v>19</v>
      </c>
      <c r="C209" s="3">
        <v>122.9354</v>
      </c>
    </row>
    <row r="210" spans="1:3" ht="17.25" customHeight="1">
      <c r="A210" s="5" t="s">
        <v>35</v>
      </c>
      <c r="B210" s="2" t="s">
        <v>20</v>
      </c>
      <c r="C210" s="3">
        <v>83.1313</v>
      </c>
    </row>
    <row r="211" spans="1:3" ht="17.25" customHeight="1">
      <c r="A211" s="5" t="s">
        <v>35</v>
      </c>
      <c r="B211" s="2" t="s">
        <v>21</v>
      </c>
      <c r="C211" s="3">
        <v>124.808</v>
      </c>
    </row>
    <row r="212" spans="1:3" ht="17.25" customHeight="1">
      <c r="A212" s="5" t="s">
        <v>35</v>
      </c>
      <c r="B212" s="2" t="s">
        <v>22</v>
      </c>
      <c r="C212" s="3">
        <v>98.4706</v>
      </c>
    </row>
    <row r="213" spans="1:3" ht="17.25" customHeight="1">
      <c r="A213" s="5" t="s">
        <v>35</v>
      </c>
      <c r="B213" s="2" t="s">
        <v>23</v>
      </c>
      <c r="C213" s="3">
        <v>108.3342</v>
      </c>
    </row>
    <row r="214" spans="1:3" ht="17.25" customHeight="1">
      <c r="A214" s="5" t="s">
        <v>35</v>
      </c>
      <c r="B214" s="2" t="s">
        <v>24</v>
      </c>
      <c r="C214" s="3">
        <v>122.9354</v>
      </c>
    </row>
    <row r="215" spans="1:3" ht="17.25" customHeight="1">
      <c r="A215" s="5" t="s">
        <v>35</v>
      </c>
      <c r="B215" s="2" t="s">
        <v>25</v>
      </c>
      <c r="C215" s="3">
        <v>55.6715</v>
      </c>
    </row>
    <row r="216" spans="1:3" ht="17.25" customHeight="1">
      <c r="A216" s="5" t="s">
        <v>35</v>
      </c>
      <c r="B216" s="2" t="s">
        <v>26</v>
      </c>
      <c r="C216" s="3">
        <v>55.6715</v>
      </c>
    </row>
    <row r="217" spans="1:3" ht="17.25" customHeight="1">
      <c r="A217" s="5" t="s">
        <v>35</v>
      </c>
      <c r="B217" s="2" t="s">
        <v>27</v>
      </c>
      <c r="C217" s="3">
        <v>41.6115</v>
      </c>
    </row>
    <row r="218" spans="1:3" ht="17.25" customHeight="1">
      <c r="A218" s="5" t="s">
        <v>36</v>
      </c>
      <c r="B218" s="2" t="s">
        <v>1</v>
      </c>
      <c r="C218" s="3">
        <v>155.816</v>
      </c>
    </row>
    <row r="219" spans="1:3" ht="17.25" customHeight="1">
      <c r="A219" s="5" t="s">
        <v>36</v>
      </c>
      <c r="B219" s="2" t="s">
        <v>2</v>
      </c>
      <c r="C219" s="3">
        <v>136.2328</v>
      </c>
    </row>
    <row r="220" spans="1:3" ht="17.25" customHeight="1">
      <c r="A220" s="5" t="s">
        <v>36</v>
      </c>
      <c r="B220" s="2" t="s">
        <v>3</v>
      </c>
      <c r="C220" s="3">
        <v>120.4088</v>
      </c>
    </row>
    <row r="221" spans="1:3" ht="17.25" customHeight="1">
      <c r="A221" s="5" t="s">
        <v>36</v>
      </c>
      <c r="B221" s="2" t="s">
        <v>4</v>
      </c>
      <c r="C221" s="3">
        <v>119.4088</v>
      </c>
    </row>
    <row r="222" spans="1:3" ht="17.25" customHeight="1">
      <c r="A222" s="5" t="s">
        <v>36</v>
      </c>
      <c r="B222" s="2" t="s">
        <v>5</v>
      </c>
      <c r="C222" s="3">
        <v>139.55920000000003</v>
      </c>
    </row>
    <row r="223" spans="1:3" ht="17.25" customHeight="1">
      <c r="A223" s="5" t="s">
        <v>36</v>
      </c>
      <c r="B223" s="2" t="s">
        <v>6</v>
      </c>
      <c r="C223" s="3">
        <v>109.92960000000001</v>
      </c>
    </row>
    <row r="224" spans="1:3" ht="17.25" customHeight="1">
      <c r="A224" s="5" t="s">
        <v>36</v>
      </c>
      <c r="B224" s="2" t="s">
        <v>7</v>
      </c>
      <c r="C224" s="3">
        <v>135.2328</v>
      </c>
    </row>
    <row r="225" spans="1:3" ht="17.25" customHeight="1">
      <c r="A225" s="5" t="s">
        <v>36</v>
      </c>
      <c r="B225" s="2" t="s">
        <v>8</v>
      </c>
      <c r="C225" s="3">
        <v>109.4693</v>
      </c>
    </row>
    <row r="226" spans="1:3" ht="17.25" customHeight="1">
      <c r="A226" s="5" t="s">
        <v>36</v>
      </c>
      <c r="B226" s="2" t="s">
        <v>9</v>
      </c>
      <c r="C226" s="3">
        <v>125.61040000000001</v>
      </c>
    </row>
    <row r="227" spans="1:3" ht="17.25" customHeight="1">
      <c r="A227" s="5" t="s">
        <v>36</v>
      </c>
      <c r="B227" s="2" t="s">
        <v>10</v>
      </c>
      <c r="C227" s="3">
        <v>59.236200000000004</v>
      </c>
    </row>
    <row r="228" spans="1:3" ht="17.25" customHeight="1">
      <c r="A228" s="5" t="s">
        <v>36</v>
      </c>
      <c r="B228" s="2" t="s">
        <v>11</v>
      </c>
      <c r="C228" s="3">
        <v>58.236200000000004</v>
      </c>
    </row>
    <row r="229" spans="1:3" ht="17.25" customHeight="1">
      <c r="A229" s="5" t="s">
        <v>36</v>
      </c>
      <c r="B229" s="2" t="s">
        <v>12</v>
      </c>
      <c r="C229" s="3">
        <v>0</v>
      </c>
    </row>
    <row r="230" spans="1:3" ht="17.25" customHeight="1">
      <c r="A230" s="5" t="s">
        <v>36</v>
      </c>
      <c r="B230" s="2" t="s">
        <v>13</v>
      </c>
      <c r="C230" s="3">
        <v>53.2425</v>
      </c>
    </row>
    <row r="231" spans="1:3" ht="17.25" customHeight="1">
      <c r="A231" s="5" t="s">
        <v>36</v>
      </c>
      <c r="B231" s="2" t="s">
        <v>14</v>
      </c>
      <c r="C231" s="3">
        <v>109.4693</v>
      </c>
    </row>
    <row r="232" spans="1:3" ht="17.25" customHeight="1">
      <c r="A232" s="5" t="s">
        <v>36</v>
      </c>
      <c r="B232" s="2" t="s">
        <v>15</v>
      </c>
      <c r="C232" s="3">
        <v>118.11240000000001</v>
      </c>
    </row>
    <row r="233" spans="1:3" ht="17.25" customHeight="1">
      <c r="A233" s="5" t="s">
        <v>36</v>
      </c>
      <c r="B233" s="2" t="s">
        <v>16</v>
      </c>
      <c r="C233" s="3">
        <v>0</v>
      </c>
    </row>
    <row r="234" spans="1:3" ht="17.25" customHeight="1">
      <c r="A234" s="5" t="s">
        <v>36</v>
      </c>
      <c r="B234" s="2" t="s">
        <v>17</v>
      </c>
      <c r="C234" s="3">
        <v>0</v>
      </c>
    </row>
    <row r="235" spans="1:3" ht="17.25" customHeight="1">
      <c r="A235" s="5" t="s">
        <v>36</v>
      </c>
      <c r="B235" s="2" t="s">
        <v>18</v>
      </c>
      <c r="C235" s="3">
        <v>132.7979</v>
      </c>
    </row>
    <row r="236" spans="1:3" ht="17.25" customHeight="1">
      <c r="A236" s="5" t="s">
        <v>36</v>
      </c>
      <c r="B236" s="2" t="s">
        <v>19</v>
      </c>
      <c r="C236" s="3">
        <v>118.11240000000001</v>
      </c>
    </row>
    <row r="237" spans="1:3" ht="17.25" customHeight="1">
      <c r="A237" s="5" t="s">
        <v>36</v>
      </c>
      <c r="B237" s="2" t="s">
        <v>20</v>
      </c>
      <c r="C237" s="3">
        <v>79.94950000000001</v>
      </c>
    </row>
    <row r="238" spans="1:3" ht="17.25" customHeight="1">
      <c r="A238" s="5" t="s">
        <v>36</v>
      </c>
      <c r="B238" s="2" t="s">
        <v>21</v>
      </c>
      <c r="C238" s="3">
        <v>119.985</v>
      </c>
    </row>
    <row r="239" spans="1:3" ht="17.25" customHeight="1">
      <c r="A239" s="5" t="s">
        <v>36</v>
      </c>
      <c r="B239" s="2" t="s">
        <v>22</v>
      </c>
      <c r="C239" s="3">
        <v>93.6476</v>
      </c>
    </row>
    <row r="240" spans="1:3" ht="17.25" customHeight="1">
      <c r="A240" s="5" t="s">
        <v>36</v>
      </c>
      <c r="B240" s="2" t="s">
        <v>23</v>
      </c>
      <c r="C240" s="3">
        <v>101.949</v>
      </c>
    </row>
    <row r="241" spans="1:3" ht="17.25" customHeight="1">
      <c r="A241" s="5" t="s">
        <v>36</v>
      </c>
      <c r="B241" s="2" t="s">
        <v>24</v>
      </c>
      <c r="C241" s="3">
        <v>118.11240000000001</v>
      </c>
    </row>
    <row r="242" spans="1:3" ht="17.25" customHeight="1">
      <c r="A242" s="5" t="s">
        <v>36</v>
      </c>
      <c r="B242" s="2" t="s">
        <v>25</v>
      </c>
      <c r="C242" s="3">
        <v>52.2425</v>
      </c>
    </row>
    <row r="243" spans="1:3" ht="17.25" customHeight="1">
      <c r="A243" s="5" t="s">
        <v>36</v>
      </c>
      <c r="B243" s="2" t="s">
        <v>26</v>
      </c>
      <c r="C243" s="3">
        <v>51.2425</v>
      </c>
    </row>
    <row r="244" spans="1:3" ht="17.25" customHeight="1">
      <c r="A244" s="5" t="s">
        <v>36</v>
      </c>
      <c r="B244" s="2" t="s">
        <v>27</v>
      </c>
      <c r="C244" s="3">
        <v>39.606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mgan225</dc:creator>
  <cp:keywords/>
  <dc:description/>
  <cp:lastModifiedBy>karon</cp:lastModifiedBy>
  <dcterms:created xsi:type="dcterms:W3CDTF">2009-09-23T16:16:58Z</dcterms:created>
  <dcterms:modified xsi:type="dcterms:W3CDTF">2011-07-29T20:09:12Z</dcterms:modified>
  <cp:category/>
  <cp:version/>
  <cp:contentType/>
  <cp:contentStatus/>
</cp:coreProperties>
</file>